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40" windowWidth="11460" windowHeight="5835" tabRatio="848" firstSheet="14" activeTab="15"/>
  </bookViews>
  <sheets>
    <sheet name="SAMPLE January  Form" sheetId="15" r:id="rId1"/>
    <sheet name="SAMPLE Budget Request" sheetId="16" r:id="rId2"/>
    <sheet name="January  Form" sheetId="2" r:id="rId3"/>
    <sheet name="CE Account" sheetId="19" r:id="rId4"/>
    <sheet name="Feb  Form" sheetId="4" r:id="rId5"/>
    <sheet name="March Form" sheetId="5" r:id="rId6"/>
    <sheet name="April Form" sheetId="6" r:id="rId7"/>
    <sheet name="May Form" sheetId="7" r:id="rId8"/>
    <sheet name="June Form" sheetId="8" r:id="rId9"/>
    <sheet name="July Form" sheetId="9" r:id="rId10"/>
    <sheet name="August Form" sheetId="10" r:id="rId11"/>
    <sheet name="September Form" sheetId="11" r:id="rId12"/>
    <sheet name="October Form" sheetId="12" r:id="rId13"/>
    <sheet name="November Form" sheetId="13" r:id="rId14"/>
    <sheet name="December Form" sheetId="14" r:id="rId15"/>
    <sheet name="2019 CE Budget Request" sheetId="17" r:id="rId16"/>
    <sheet name="2019 Annual Budget" sheetId="24" r:id="rId17"/>
    <sheet name="Sample Event - Min-Max Number" sheetId="22" r:id="rId18"/>
    <sheet name="Ministry Min-Max Number" sheetId="20" r:id="rId19"/>
    <sheet name="Sheet1" sheetId="23" r:id="rId20"/>
  </sheets>
  <definedNames>
    <definedName name="_xlnm._FilterDatabase" localSheetId="16" hidden="1">'2019 Annual Budget'!$A$9:$I$9</definedName>
    <definedName name="_xlnm.Print_Area" localSheetId="14">'December Form'!$A$1:$I$85</definedName>
    <definedName name="_xlnm.Print_Area" localSheetId="1">'SAMPLE Budget Request'!$A$8:$I$147</definedName>
  </definedNames>
  <calcPr calcId="145621"/>
</workbook>
</file>

<file path=xl/calcChain.xml><?xml version="1.0" encoding="utf-8"?>
<calcChain xmlns="http://schemas.openxmlformats.org/spreadsheetml/2006/main">
  <c r="B20" i="19" l="1"/>
  <c r="G110" i="24"/>
  <c r="F113" i="24" s="1"/>
  <c r="G87" i="24"/>
  <c r="F116" i="24"/>
  <c r="E15" i="24"/>
  <c r="E13" i="24"/>
  <c r="E12" i="24"/>
  <c r="A46" i="4"/>
  <c r="G75" i="20"/>
  <c r="G79" i="20" s="1"/>
  <c r="H82" i="20" s="1"/>
  <c r="G63" i="20"/>
  <c r="G69" i="20"/>
  <c r="H83" i="20" s="1"/>
  <c r="G75" i="22"/>
  <c r="G79" i="22" s="1"/>
  <c r="H82" i="22" s="1"/>
  <c r="G63" i="22"/>
  <c r="G69" i="22" s="1"/>
  <c r="H83" i="22" s="1"/>
  <c r="G20" i="20"/>
  <c r="G26" i="20" s="1"/>
  <c r="H40" i="20" s="1"/>
  <c r="G32" i="20"/>
  <c r="G36" i="20"/>
  <c r="H39" i="20" s="1"/>
  <c r="H41" i="20" s="1"/>
  <c r="G20" i="22"/>
  <c r="G26" i="22" s="1"/>
  <c r="H40" i="22" s="1"/>
  <c r="G32" i="22"/>
  <c r="G36" i="22" s="1"/>
  <c r="H39" i="22" s="1"/>
  <c r="H41" i="22" s="1"/>
  <c r="B13" i="19"/>
  <c r="B12" i="19"/>
  <c r="G55" i="4"/>
  <c r="C23" i="19" s="1"/>
  <c r="G55" i="2"/>
  <c r="C22" i="19" s="1"/>
  <c r="D22" i="19" s="1"/>
  <c r="G55" i="5"/>
  <c r="C24" i="19" s="1"/>
  <c r="G55" i="6"/>
  <c r="C25" i="19" s="1"/>
  <c r="G55" i="7"/>
  <c r="H80" i="7" s="1"/>
  <c r="G55" i="8"/>
  <c r="C27" i="19" s="1"/>
  <c r="G55" i="9"/>
  <c r="C28" i="19" s="1"/>
  <c r="G55" i="10"/>
  <c r="C29" i="19" s="1"/>
  <c r="G55" i="11"/>
  <c r="C30" i="19" s="1"/>
  <c r="G55" i="12"/>
  <c r="C31" i="19" s="1"/>
  <c r="G55" i="13"/>
  <c r="C32" i="19" s="1"/>
  <c r="G54" i="14"/>
  <c r="C33" i="19" s="1"/>
  <c r="B11" i="19"/>
  <c r="A58" i="6"/>
  <c r="A46" i="6"/>
  <c r="A16" i="6"/>
  <c r="E13" i="6"/>
  <c r="E12" i="6"/>
  <c r="E11" i="6"/>
  <c r="H80" i="6"/>
  <c r="G41" i="6"/>
  <c r="H73" i="6" s="1"/>
  <c r="G66" i="6"/>
  <c r="H72" i="6" s="1"/>
  <c r="G66" i="2"/>
  <c r="H72" i="2" s="1"/>
  <c r="G40" i="2"/>
  <c r="H73" i="2" s="1"/>
  <c r="H77" i="2" s="1"/>
  <c r="G66" i="4"/>
  <c r="H72" i="4" s="1"/>
  <c r="G40" i="4"/>
  <c r="H73" i="4" s="1"/>
  <c r="H77" i="4" s="1"/>
  <c r="G66" i="5"/>
  <c r="H72" i="5" s="1"/>
  <c r="G41" i="5"/>
  <c r="H73" i="5" s="1"/>
  <c r="H77" i="5" s="1"/>
  <c r="H80" i="2"/>
  <c r="H81" i="2" s="1"/>
  <c r="A58" i="10"/>
  <c r="A46" i="10"/>
  <c r="A16" i="10"/>
  <c r="E13" i="10"/>
  <c r="E12" i="10"/>
  <c r="E11" i="10"/>
  <c r="G41" i="10"/>
  <c r="H73" i="10" s="1"/>
  <c r="G66" i="10"/>
  <c r="H72" i="10" s="1"/>
  <c r="H80" i="8"/>
  <c r="G41" i="9"/>
  <c r="H73" i="9" s="1"/>
  <c r="G41" i="8"/>
  <c r="H73" i="8" s="1"/>
  <c r="G41" i="7"/>
  <c r="H73" i="7" s="1"/>
  <c r="G66" i="7"/>
  <c r="H72" i="7" s="1"/>
  <c r="G66" i="8"/>
  <c r="H72" i="8" s="1"/>
  <c r="G66" i="9"/>
  <c r="H72" i="9" s="1"/>
  <c r="E15" i="17"/>
  <c r="E13" i="17"/>
  <c r="E12" i="17"/>
  <c r="G125" i="17"/>
  <c r="F154" i="17" s="1"/>
  <c r="G148" i="17"/>
  <c r="F151" i="17" s="1"/>
  <c r="G80" i="17"/>
  <c r="G55" i="17"/>
  <c r="G67" i="17"/>
  <c r="G41" i="11"/>
  <c r="H73" i="11" s="1"/>
  <c r="H80" i="11"/>
  <c r="G66" i="11"/>
  <c r="H72" i="11" s="1"/>
  <c r="G64" i="14"/>
  <c r="H70" i="14" s="1"/>
  <c r="A57" i="14"/>
  <c r="G41" i="14"/>
  <c r="H71" i="14"/>
  <c r="A46" i="14"/>
  <c r="A16" i="14"/>
  <c r="E13" i="14"/>
  <c r="E12" i="14"/>
  <c r="E11" i="14"/>
  <c r="H82" i="14"/>
  <c r="G41" i="13"/>
  <c r="H73" i="13" s="1"/>
  <c r="G41" i="12"/>
  <c r="H73" i="12" s="1"/>
  <c r="H80" i="12"/>
  <c r="G66" i="12"/>
  <c r="H72" i="12" s="1"/>
  <c r="G66" i="13"/>
  <c r="H72" i="13" s="1"/>
  <c r="A58" i="4"/>
  <c r="A16" i="4"/>
  <c r="E13" i="4"/>
  <c r="E12" i="4"/>
  <c r="E11" i="4"/>
  <c r="A58" i="9"/>
  <c r="A46" i="9"/>
  <c r="A16" i="9"/>
  <c r="E13" i="9"/>
  <c r="E12" i="9"/>
  <c r="E11" i="9"/>
  <c r="A58" i="8"/>
  <c r="A46" i="8"/>
  <c r="A16" i="8"/>
  <c r="E13" i="8"/>
  <c r="E12" i="8"/>
  <c r="E11" i="8"/>
  <c r="A58" i="5"/>
  <c r="A46" i="5"/>
  <c r="A16" i="5"/>
  <c r="E13" i="5"/>
  <c r="E12" i="5"/>
  <c r="E11" i="5"/>
  <c r="A58" i="7"/>
  <c r="A46" i="7"/>
  <c r="A16" i="7"/>
  <c r="E13" i="7"/>
  <c r="E12" i="7"/>
  <c r="E11" i="7"/>
  <c r="A58" i="13"/>
  <c r="A46" i="13"/>
  <c r="A16" i="13"/>
  <c r="E13" i="13"/>
  <c r="E12" i="13"/>
  <c r="E11" i="13"/>
  <c r="A58" i="12"/>
  <c r="A46" i="12"/>
  <c r="A16" i="12"/>
  <c r="E13" i="12"/>
  <c r="E12" i="12"/>
  <c r="E11" i="12"/>
  <c r="G60" i="16"/>
  <c r="F90" i="16" s="1"/>
  <c r="G33" i="16"/>
  <c r="G72" i="16"/>
  <c r="F94" i="16" s="1"/>
  <c r="F95" i="16" s="1"/>
  <c r="G39" i="16"/>
  <c r="G85" i="16"/>
  <c r="G45" i="16"/>
  <c r="F89" i="16" s="1"/>
  <c r="G119" i="16"/>
  <c r="F138" i="16" s="1"/>
  <c r="G132" i="16"/>
  <c r="F135" i="16" s="1"/>
  <c r="G62" i="15"/>
  <c r="G19" i="15"/>
  <c r="G43" i="15" s="1"/>
  <c r="H73" i="15" s="1"/>
  <c r="G55" i="15"/>
  <c r="H80" i="15" s="1"/>
  <c r="H81" i="15" s="1"/>
  <c r="G66" i="15"/>
  <c r="H72" i="15" s="1"/>
  <c r="H76" i="15" s="1"/>
  <c r="A58" i="11"/>
  <c r="A46" i="11"/>
  <c r="A16" i="11"/>
  <c r="E13" i="11"/>
  <c r="E12" i="11"/>
  <c r="E11" i="11"/>
  <c r="H80" i="13"/>
  <c r="H80" i="10"/>
  <c r="H80" i="9"/>
  <c r="C26" i="19" l="1"/>
  <c r="H80" i="4"/>
  <c r="H77" i="6"/>
  <c r="F91" i="16"/>
  <c r="F93" i="16" s="1"/>
  <c r="F136" i="16" s="1"/>
  <c r="H80" i="5"/>
  <c r="D23" i="19"/>
  <c r="D24" i="19" s="1"/>
  <c r="D25" i="19" s="1"/>
  <c r="D26" i="19" s="1"/>
  <c r="D27" i="19" s="1"/>
  <c r="D28" i="19" s="1"/>
  <c r="D29" i="19" s="1"/>
  <c r="D30" i="19" s="1"/>
  <c r="D31" i="19" s="1"/>
  <c r="D32" i="19" s="1"/>
  <c r="D33" i="19" s="1"/>
  <c r="H77" i="15"/>
  <c r="H83" i="15" s="1"/>
  <c r="H74" i="15"/>
  <c r="H77" i="7"/>
  <c r="H77" i="8" s="1"/>
  <c r="H77" i="9" s="1"/>
  <c r="H77" i="10" s="1"/>
  <c r="H77" i="11" s="1"/>
  <c r="G25" i="17" s="1"/>
  <c r="G26" i="17" s="1"/>
  <c r="F85" i="17" s="1"/>
  <c r="H84" i="22"/>
  <c r="F137" i="16"/>
  <c r="F139" i="16" s="1"/>
  <c r="H79" i="4"/>
  <c r="H81" i="4" s="1"/>
  <c r="H79" i="5" s="1"/>
  <c r="H81" i="5" s="1"/>
  <c r="H83" i="2"/>
  <c r="H76" i="2"/>
  <c r="H76" i="4" s="1"/>
  <c r="H76" i="5" s="1"/>
  <c r="H76" i="6" s="1"/>
  <c r="H76" i="7" s="1"/>
  <c r="H76" i="8" s="1"/>
  <c r="H76" i="9" s="1"/>
  <c r="H76" i="10" s="1"/>
  <c r="H76" i="11" s="1"/>
  <c r="H74" i="2"/>
  <c r="H71" i="4" s="1"/>
  <c r="H74" i="4" s="1"/>
  <c r="H71" i="5" s="1"/>
  <c r="H74" i="5" s="1"/>
  <c r="H71" i="6" s="1"/>
  <c r="H74" i="6" s="1"/>
  <c r="H71" i="7" s="1"/>
  <c r="H74" i="7" s="1"/>
  <c r="H71" i="8" s="1"/>
  <c r="H74" i="8" s="1"/>
  <c r="H71" i="9" s="1"/>
  <c r="H74" i="9" s="1"/>
  <c r="H71" i="10" s="1"/>
  <c r="H74" i="10" s="1"/>
  <c r="H71" i="11" s="1"/>
  <c r="H74" i="11" s="1"/>
  <c r="H71" i="12" s="1"/>
  <c r="H74" i="12" s="1"/>
  <c r="H71" i="13" s="1"/>
  <c r="H74" i="13" s="1"/>
  <c r="H69" i="14" s="1"/>
  <c r="H72" i="14" s="1"/>
  <c r="H75" i="14" s="1"/>
  <c r="H84" i="20"/>
  <c r="H77" i="12"/>
  <c r="H77" i="13" s="1"/>
  <c r="H78" i="14" s="1"/>
  <c r="G25" i="24" l="1"/>
  <c r="G26" i="24" s="1"/>
  <c r="F47" i="24" s="1"/>
  <c r="H83" i="4"/>
  <c r="G38" i="17"/>
  <c r="G39" i="17" s="1"/>
  <c r="F84" i="17" s="1"/>
  <c r="F86" i="17" s="1"/>
  <c r="F88" i="17" s="1"/>
  <c r="F152" i="17" s="1"/>
  <c r="F153" i="17" s="1"/>
  <c r="F155" i="17" s="1"/>
  <c r="H76" i="12"/>
  <c r="H76" i="13" s="1"/>
  <c r="H77" i="14" s="1"/>
  <c r="G38" i="24"/>
  <c r="G39" i="24" s="1"/>
  <c r="F46" i="24" s="1"/>
  <c r="F48" i="24" s="1"/>
  <c r="F50" i="24" s="1"/>
  <c r="F114" i="24" s="1"/>
  <c r="F115" i="24" s="1"/>
  <c r="F118" i="24" s="1"/>
  <c r="H79" i="6"/>
  <c r="H81" i="6" s="1"/>
  <c r="H83" i="5"/>
  <c r="H83" i="6" l="1"/>
  <c r="H79" i="7"/>
  <c r="H81" i="7" s="1"/>
  <c r="H83" i="7" l="1"/>
  <c r="H79" i="8"/>
  <c r="H81" i="8" s="1"/>
  <c r="H79" i="9" l="1"/>
  <c r="H81" i="9" s="1"/>
  <c r="H83" i="8"/>
  <c r="H83" i="9" l="1"/>
  <c r="H79" i="10"/>
  <c r="H81" i="10" s="1"/>
  <c r="H83" i="10" l="1"/>
  <c r="H79" i="11"/>
  <c r="H81" i="11" s="1"/>
  <c r="G31" i="17" l="1"/>
  <c r="G32" i="17" s="1"/>
  <c r="F89" i="17" s="1"/>
  <c r="F90" i="17" s="1"/>
  <c r="H79" i="12"/>
  <c r="H81" i="12" s="1"/>
  <c r="G31" i="24"/>
  <c r="G32" i="24" s="1"/>
  <c r="F51" i="24" s="1"/>
  <c r="F52" i="24" s="1"/>
  <c r="H83" i="11"/>
  <c r="H83" i="12" l="1"/>
  <c r="H79" i="13"/>
  <c r="H81" i="13" s="1"/>
  <c r="H81" i="14" l="1"/>
  <c r="H83" i="14" s="1"/>
  <c r="H85" i="14" s="1"/>
  <c r="H83" i="13"/>
</calcChain>
</file>

<file path=xl/sharedStrings.xml><?xml version="1.0" encoding="utf-8"?>
<sst xmlns="http://schemas.openxmlformats.org/spreadsheetml/2006/main" count="947" uniqueCount="207">
  <si>
    <t xml:space="preserve">TRINITY UNITED CHURCH OF CHRIST   </t>
  </si>
  <si>
    <t>Chicago, IL 60628-1196</t>
  </si>
  <si>
    <t>Name of Ministry</t>
  </si>
  <si>
    <t>Chairperson</t>
  </si>
  <si>
    <t>Treasurer</t>
  </si>
  <si>
    <t>Submitted by</t>
  </si>
  <si>
    <t>Expenses - General Account  __________</t>
  </si>
  <si>
    <t>Event / Item</t>
  </si>
  <si>
    <t>Date</t>
  </si>
  <si>
    <t>Cost</t>
  </si>
  <si>
    <t>Total Expenses - General Account</t>
  </si>
  <si>
    <t>Expenses - Dept. Of Christian Education Account (03-3        )
(Requests for Checks to pay for Expenses 
or Requests for Checks for Reimbursements)</t>
  </si>
  <si>
    <t>Total Expenses - Dept. of Christian Educ. Acct.</t>
  </si>
  <si>
    <t>Total Income - General Account</t>
  </si>
  <si>
    <t>Note: Dues were</t>
  </si>
  <si>
    <t>per</t>
  </si>
  <si>
    <t xml:space="preserve"> (month or year).</t>
  </si>
  <si>
    <t>Rollover from previous year</t>
  </si>
  <si>
    <t>Income</t>
  </si>
  <si>
    <t>General Acct. Balance from previous month</t>
  </si>
  <si>
    <t xml:space="preserve"> Dept. of Christian Ed. Acct. - Yr. to Date Expenses from previous month</t>
  </si>
  <si>
    <t>FEBRUARY SUMMARY</t>
  </si>
  <si>
    <t>Dept. of Christian Ed. Acct. - Total Expenses this Month</t>
  </si>
  <si>
    <t>General Account - Total Income this Month</t>
  </si>
  <si>
    <t>General Account  - Total Expenses this Month</t>
  </si>
  <si>
    <t>General Account - Year to Date End Balance</t>
  </si>
  <si>
    <t xml:space="preserve"> Dept. of Christian Ed. Acct. - Yr. to Date Expenses</t>
  </si>
  <si>
    <t>All Accounts - Total Year to Date Expenses</t>
  </si>
  <si>
    <t>General Account  -  Year to Date End Expenses</t>
  </si>
  <si>
    <t>General Account  -  Year to Date End Income</t>
  </si>
  <si>
    <t>JANUARY SUMMARY</t>
  </si>
  <si>
    <t>MARCH SUMMARY</t>
  </si>
  <si>
    <t>APRIL SUMMARY</t>
  </si>
  <si>
    <t>Date updated:</t>
  </si>
  <si>
    <t>Note: Dues are</t>
  </si>
  <si>
    <t>MAY SUMMARY</t>
  </si>
  <si>
    <t>JUNE SUMMARY</t>
  </si>
  <si>
    <t>JULY SUMMARY</t>
  </si>
  <si>
    <t>AUGUST SUMMARY</t>
  </si>
  <si>
    <t>SEPTEMBER SUMMARY</t>
  </si>
  <si>
    <t>OCTOBER SUMMARY</t>
  </si>
  <si>
    <t>NOVEMBER SUMMARY</t>
  </si>
  <si>
    <t>Amount to be Donated to TUCC</t>
  </si>
  <si>
    <t>Rollover Request</t>
  </si>
  <si>
    <t>DECEMBER and YEAR END SUMMARY</t>
  </si>
  <si>
    <t>Income - General Account __________  
(Examples: Dues, Dinner Sales)</t>
  </si>
  <si>
    <t>Church-in-Society</t>
  </si>
  <si>
    <t>John Doe</t>
  </si>
  <si>
    <t>Mary Doe</t>
  </si>
  <si>
    <t>Clothing Drive - Truck Rental</t>
  </si>
  <si>
    <t>Dues</t>
  </si>
  <si>
    <t>Meeting Notices - Postage</t>
  </si>
  <si>
    <t>Month</t>
  </si>
  <si>
    <t>Date Submitted:</t>
  </si>
  <si>
    <t>Committee for Church-In-Society</t>
  </si>
  <si>
    <t>Name - Year of Report</t>
  </si>
  <si>
    <t>Name - Year after Report</t>
  </si>
  <si>
    <t>Jane Brown</t>
  </si>
  <si>
    <t>Jack Blue</t>
  </si>
  <si>
    <t>Name</t>
  </si>
  <si>
    <t>Day Phone</t>
  </si>
  <si>
    <t>(773)</t>
  </si>
  <si>
    <t>555-1111</t>
  </si>
  <si>
    <t>Eve. Phone</t>
  </si>
  <si>
    <t>555-2222</t>
  </si>
  <si>
    <t>FAX</t>
  </si>
  <si>
    <t>555-3333</t>
  </si>
  <si>
    <t>E-Mail</t>
  </si>
  <si>
    <t>MaryDoe@aol.com</t>
  </si>
  <si>
    <t>Monthly Meeting Notices</t>
  </si>
  <si>
    <t>Year</t>
  </si>
  <si>
    <t>Toy Drive - Truck Rental</t>
  </si>
  <si>
    <t>SUMMARY</t>
  </si>
  <si>
    <t>Total Projected Income - General Account</t>
  </si>
  <si>
    <t>Total Projected Expenses - General Account</t>
  </si>
  <si>
    <t>Projected General Account Year End Balance</t>
  </si>
  <si>
    <t>Amount to be donated to TUCC</t>
  </si>
  <si>
    <t>Total Projected Expenses - DOCE Account</t>
  </si>
  <si>
    <t>Total Projected Expensed - All Accounts</t>
  </si>
  <si>
    <t>Description/Rationale</t>
  </si>
  <si>
    <t>Clothing Drives - Truck Rental</t>
  </si>
  <si>
    <t xml:space="preserve">Collect clothes three times </t>
  </si>
  <si>
    <t>a year. $100 X 3</t>
  </si>
  <si>
    <t xml:space="preserve">Collect toys for needy one </t>
  </si>
  <si>
    <t>time a year.</t>
  </si>
  <si>
    <t>150 X $0.19 x 12</t>
  </si>
  <si>
    <t>Misc. Reproduction Costs</t>
  </si>
  <si>
    <t xml:space="preserve">Flyers and other publicity </t>
  </si>
  <si>
    <t>items for events.</t>
  </si>
  <si>
    <t>Misc. Postage Expense</t>
  </si>
  <si>
    <t>Special notices to members</t>
  </si>
  <si>
    <t>and community.</t>
  </si>
  <si>
    <t>Description</t>
  </si>
  <si>
    <t>Projected Expenses</t>
  </si>
  <si>
    <t>Projected Need (Budget Request)</t>
  </si>
  <si>
    <t>Year-to-Date Information from September Report Form</t>
  </si>
  <si>
    <t>"TYPE NAME OF MINISTRY"</t>
  </si>
  <si>
    <t>"TYPE NAME OF TREASURER"</t>
  </si>
  <si>
    <t>"TYPE NAME OF CHAIRPERSON"</t>
  </si>
  <si>
    <t>"TYPE NAME OF SUBMITTER"</t>
  </si>
  <si>
    <t>Dinner Sales</t>
  </si>
  <si>
    <t>Total Expenses for Upcoming Year</t>
  </si>
  <si>
    <t>Expenses - General Account  January - September</t>
  </si>
  <si>
    <t>Expenses - DOCE Acct. January - September</t>
  </si>
  <si>
    <t>Income - General Account  January - September</t>
  </si>
  <si>
    <t>Projected Expenses - General Account   October - December</t>
  </si>
  <si>
    <t>Projected Expenses - DOCE Acct.  October - December</t>
  </si>
  <si>
    <t>Projected Income - General Account  October - December</t>
  </si>
  <si>
    <t>Projected Expenses - General Account  October - December</t>
  </si>
  <si>
    <t>Projected Income - General Account   October - December</t>
  </si>
  <si>
    <t>Expenses - DOCE Acct.  January - September</t>
  </si>
  <si>
    <t>Expenses - General Account   January - September</t>
  </si>
  <si>
    <t>400 West 95th Street</t>
  </si>
  <si>
    <t>MONTHLY FINANCIAL REPORT FORM - CHRISTIAN EDUCATION ACCOUNT</t>
  </si>
  <si>
    <t>Total Expenses in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</si>
  <si>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</si>
  <si>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</si>
  <si>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</si>
  <si>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</si>
  <si>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</si>
  <si>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</si>
  <si>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</si>
  <si>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</si>
  <si>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</si>
  <si>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</si>
  <si>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</si>
  <si>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</si>
  <si>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Balance at end of month</t>
  </si>
  <si>
    <t>Christian Education Account (03-3        )</t>
  </si>
  <si>
    <t xml:space="preserve"> </t>
  </si>
  <si>
    <t xml:space="preserve">Rev. Dr. Jeremiah A. Wright, Jr., Pastor Emeritus </t>
  </si>
  <si>
    <t>Mail to Ministry Services, 
place in Ministry Services mailbox, 
or e-mail to 
MinistryServices@trinitychicago.org</t>
  </si>
  <si>
    <t>["TYPE NAME OF MINISTRY EVENT"]</t>
  </si>
  <si>
    <t>Budget for Minimum Attendence</t>
  </si>
  <si>
    <t>Expenses</t>
  </si>
  <si>
    <t>Meals</t>
  </si>
  <si>
    <t>Cost:</t>
  </si>
  <si>
    <t>People:</t>
  </si>
  <si>
    <t>Tickets:</t>
  </si>
  <si>
    <t>Dollars:</t>
  </si>
  <si>
    <t>Number:</t>
  </si>
  <si>
    <t>Total Income</t>
  </si>
  <si>
    <t>Total Expenses</t>
  </si>
  <si>
    <t>Balance</t>
  </si>
  <si>
    <t>Printing Cost</t>
  </si>
  <si>
    <t>Speaker</t>
  </si>
  <si>
    <t>Room Setup</t>
  </si>
  <si>
    <t>Ministry Contribution from treasury</t>
  </si>
  <si>
    <t>(Assume 5 tickets given to members in need.)</t>
  </si>
  <si>
    <r>
      <t xml:space="preserve">Note: Meal costs to </t>
    </r>
    <r>
      <rPr>
        <i/>
        <u/>
        <sz val="12"/>
        <rFont val="Arial"/>
        <family val="2"/>
      </rPr>
      <t>include</t>
    </r>
    <r>
      <rPr>
        <i/>
        <sz val="12"/>
        <rFont val="Arial"/>
        <family val="2"/>
      </rPr>
      <t xml:space="preserve"> gratuity and scholarship meals.</t>
    </r>
  </si>
  <si>
    <t>Budget for Maximum Attendence</t>
  </si>
  <si>
    <t>Budget for MINUMUM Attendence</t>
  </si>
  <si>
    <t>Budget for MAXIMUM Attendence</t>
  </si>
  <si>
    <t>Rev. Otis Moss, III, Senior Pastor</t>
  </si>
  <si>
    <t xml:space="preserve">Special Note:     </t>
  </si>
  <si>
    <t>Comment:</t>
  </si>
  <si>
    <t>Expenses - General Account  January - December</t>
  </si>
  <si>
    <t>General Account Year End Balance</t>
  </si>
  <si>
    <t>Total Projected Expenses - All Accounts</t>
  </si>
  <si>
    <t>Total Expenses - DOCE Account</t>
  </si>
  <si>
    <t>Total Expenses - All Accounts</t>
  </si>
  <si>
    <t>"Type Name of Next Year Treasurer"</t>
  </si>
  <si>
    <t>"Type Name of Next Year Chairperson"</t>
  </si>
  <si>
    <t>"Type Name of Submitter"</t>
  </si>
  <si>
    <t>BUDGET REQUEST FORM - UPCOMING YEAR BEGINNING JANUARY 2017</t>
  </si>
  <si>
    <t>Rev. Dr. Otis Moss, III, Senior Pastor</t>
  </si>
  <si>
    <t>Rollover Request from 2017</t>
  </si>
  <si>
    <t>PRELIMINARY FINANCIAL REPORT FORM - CURRENT YR ENDING DEC.  2017</t>
  </si>
  <si>
    <t>MONTHLY FINANCIAL REPORT FORM - DECEMBER 2017</t>
  </si>
  <si>
    <t>MONTHLY FINANCIAL REPORT FORM - NOVEMBER 2017</t>
  </si>
  <si>
    <t>MONTHLY FINANCIAL REPORT FORM - OCTOBER 2017</t>
  </si>
  <si>
    <t>MONTHLY FINANCIAL REPORT FORM - SEPTEMBER 2017</t>
  </si>
  <si>
    <t>MONTHLY FINANCIAL REPORT FORM - AUGUST 2017</t>
  </si>
  <si>
    <t>Expenses for Upcoming Year - 2018</t>
  </si>
  <si>
    <t>Projected 2018 Income - General Account</t>
  </si>
  <si>
    <t>Total Projected 2018 Income</t>
  </si>
  <si>
    <t>Income - General Account for Upcoming Year - 2019
(Examples: Dues, Dinner Sales) (Do Not Include Rollover Amount)</t>
  </si>
  <si>
    <t>BUDGET REQUEST FORM - UPCOMING YEAR BEGINNING JANUARY 2018</t>
  </si>
  <si>
    <t>PRELIMINARY FINANCIAL REPORT FORM - CURRENT YR ENDING DEC. 2018</t>
  </si>
  <si>
    <t>Expenses - General Account  __________    January - September 2018</t>
  </si>
  <si>
    <t>Expenses - DOCE Acct.  January - September 2018</t>
  </si>
  <si>
    <t>Income - General Account __________
(Examples: Dues, Dinner Sales)    January - September 2018</t>
  </si>
  <si>
    <t>Projected Expenses - General Account  __________   October - December 2018</t>
  </si>
  <si>
    <t>Projected Expenses - DOCE Acct.  October - December 2018</t>
  </si>
  <si>
    <t>Projected Income - General Account __________
(Examples: Dues, Dinner Sales)    October - December 2018</t>
  </si>
  <si>
    <t>Income - General Account for Upcoming Year - 2018
(Examples: Dues, Dinner Sales)</t>
  </si>
  <si>
    <t>Rollover Request from 2018</t>
  </si>
  <si>
    <t>MONTHLY FINANCIAL REPORT FORM - JANUARY 2018</t>
  </si>
  <si>
    <t>Expenses - General Account  __________   January - December 2018</t>
  </si>
  <si>
    <t>Income - General Account __________
(Examples: Dues, Dinner Sales)    January - December 2018</t>
  </si>
  <si>
    <t>Expenses - General Account  __________   January - September 2018</t>
  </si>
  <si>
    <t>Expenses - DOCE Acct. (03-3        ) January - September 2018</t>
  </si>
  <si>
    <t>Projected Expenses - DOCE (03-3        ) Acct.  October - December 2018</t>
  </si>
  <si>
    <t>Projected Income - General Account __________
(Examples: Dues, Dinner Sales)   October - December 2018</t>
  </si>
  <si>
    <t>MONTHLY FINANCIAL REPORT FORM - JULY 2018</t>
  </si>
  <si>
    <t>MONTHLY FINANCIAL REPORT FORM - JUNE 2018</t>
  </si>
  <si>
    <t>MONTHLY FINANCIAL REPORT FORM - MAY 2018</t>
  </si>
  <si>
    <t>MONTHLY FINANCIAL REPORT FORM - APRIL 2018</t>
  </si>
  <si>
    <t>MONTHLY FINANCIAL REPORT FORM - MARCH 2018</t>
  </si>
  <si>
    <t>MONTHLY FINANCIAL REPORT FORM - FEBRUARY 2018</t>
  </si>
  <si>
    <t>Amount allocated in 2018</t>
  </si>
  <si>
    <t>Expenses for Upcoming Year - 2019</t>
  </si>
  <si>
    <t>Projected 2019 Income - General Account</t>
  </si>
  <si>
    <t>Total Projected 2019 Income</t>
  </si>
  <si>
    <t>Projected 2019 Year End Balance (or Deficit)</t>
  </si>
  <si>
    <t>BUDGET PLAN - UPCOMING YEAR BEGINNING JANUARY 2018</t>
  </si>
  <si>
    <t>Expenses - DOCE Acct. January - December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</si>
</sst>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164" formatCode="&quot;$&quot;#,##0.00"/>
    <numFmt numFmtId="165" formatCode="mmmm\ d\,\ yyyy"/>
    <numFmt numFmtId="166" formatCode="[$-409]mmmm\ d\,\ yyyy;@"/>
  </numFmts>
  <fonts count="32" x14ac:knownFonts="1">
    <font>
      <sz val="12"/>
      <name val="Arial"/>
    </font>
    <font>
      <sz val="12"/>
      <name val="Arial"/>
    </font>
    <font>
      <sz val="12"/>
      <color indexed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i/>
      <sz val="12"/>
      <color indexed="12"/>
      <name val="Arial"/>
      <family val="2"/>
    </font>
    <font>
      <sz val="12"/>
      <color indexed="12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i/>
      <u/>
      <sz val="12"/>
      <name val="Arial"/>
      <family val="2"/>
    </font>
    <font>
      <i/>
      <sz val="12"/>
      <name val="Arial"/>
      <family val="2"/>
    </font>
    <font>
      <sz val="12"/>
      <color indexed="1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2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7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10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FF0000"/>
      </bottom>
      <diagonal/>
    </border>
  </borders>
  <cellStyleXfs count="4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1" fillId="23" borderId="7" applyNumberFormat="0" applyFont="0" applyAlignment="0" applyProtection="0"/>
    <xf numFmtId="0" fontId="22" fillId="20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</cellStyleXfs>
  <cellXfs count="435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6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4" fillId="0" borderId="0" xfId="0" applyFont="1" applyBorder="1" applyAlignment="1">
      <alignment horizontal="center" vertical="center"/>
    </xf>
    <xf numFmtId="0" fontId="2" fillId="0" borderId="0" xfId="0" applyFont="1" applyBorder="1"/>
    <xf numFmtId="0" fontId="0" fillId="0" borderId="0" xfId="0" applyBorder="1"/>
    <xf numFmtId="0" fontId="6" fillId="0" borderId="0" xfId="0" applyFont="1" applyBorder="1" applyAlignment="1">
      <alignment horizontal="center"/>
    </xf>
    <xf numFmtId="164" fontId="3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6" fillId="0" borderId="0" xfId="0" applyFont="1" applyBorder="1"/>
    <xf numFmtId="0" fontId="3" fillId="0" borderId="0" xfId="0" applyFont="1" applyBorder="1"/>
    <xf numFmtId="164" fontId="5" fillId="0" borderId="13" xfId="0" applyNumberFormat="1" applyFont="1" applyBorder="1" applyAlignment="1"/>
    <xf numFmtId="164" fontId="0" fillId="0" borderId="13" xfId="0" applyNumberFormat="1" applyBorder="1" applyAlignment="1"/>
    <xf numFmtId="164" fontId="0" fillId="0" borderId="14" xfId="0" applyNumberFormat="1" applyBorder="1" applyAlignment="1"/>
    <xf numFmtId="164" fontId="0" fillId="0" borderId="15" xfId="0" applyNumberFormat="1" applyBorder="1" applyAlignment="1"/>
    <xf numFmtId="0" fontId="0" fillId="0" borderId="16" xfId="0" applyBorder="1"/>
    <xf numFmtId="164" fontId="5" fillId="24" borderId="13" xfId="0" applyNumberFormat="1" applyFont="1" applyFill="1" applyBorder="1" applyAlignment="1"/>
    <xf numFmtId="0" fontId="0" fillId="24" borderId="11" xfId="0" applyFill="1" applyBorder="1"/>
    <xf numFmtId="164" fontId="0" fillId="24" borderId="13" xfId="0" applyNumberFormat="1" applyFill="1" applyBorder="1" applyAlignment="1"/>
    <xf numFmtId="0" fontId="0" fillId="0" borderId="0" xfId="0" applyAlignment="1">
      <alignment horizontal="right"/>
    </xf>
    <xf numFmtId="14" fontId="5" fillId="0" borderId="0" xfId="0" applyNumberFormat="1" applyFont="1" applyBorder="1"/>
    <xf numFmtId="8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14" fontId="0" fillId="0" borderId="10" xfId="0" applyNumberFormat="1" applyBorder="1" applyAlignment="1" applyProtection="1">
      <alignment horizontal="center"/>
      <protection locked="0"/>
    </xf>
    <xf numFmtId="0" fontId="0" fillId="24" borderId="10" xfId="0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/>
    <xf numFmtId="0" fontId="0" fillId="0" borderId="10" xfId="0" applyBorder="1"/>
    <xf numFmtId="0" fontId="0" fillId="0" borderId="17" xfId="0" applyBorder="1"/>
    <xf numFmtId="164" fontId="5" fillId="0" borderId="0" xfId="0" applyNumberFormat="1" applyFont="1" applyBorder="1"/>
    <xf numFmtId="0" fontId="5" fillId="0" borderId="0" xfId="0" applyFont="1" applyBorder="1" applyAlignment="1">
      <alignment horizontal="center"/>
    </xf>
    <xf numFmtId="164" fontId="0" fillId="0" borderId="19" xfId="0" applyNumberFormat="1" applyBorder="1"/>
    <xf numFmtId="164" fontId="5" fillId="0" borderId="19" xfId="0" applyNumberFormat="1" applyFont="1" applyBorder="1"/>
    <xf numFmtId="164" fontId="0" fillId="0" borderId="20" xfId="0" applyNumberFormat="1" applyBorder="1"/>
    <xf numFmtId="14" fontId="0" fillId="0" borderId="10" xfId="0" applyNumberFormat="1" applyBorder="1" applyAlignment="1" applyProtection="1">
      <alignment horizontal="center"/>
    </xf>
    <xf numFmtId="0" fontId="0" fillId="0" borderId="11" xfId="0" applyBorder="1" applyProtection="1"/>
    <xf numFmtId="0" fontId="0" fillId="0" borderId="12" xfId="0" applyBorder="1" applyProtection="1"/>
    <xf numFmtId="0" fontId="0" fillId="0" borderId="10" xfId="0" applyBorder="1" applyAlignment="1" applyProtection="1">
      <alignment horizontal="center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Protection="1"/>
    <xf numFmtId="0" fontId="2" fillId="0" borderId="0" xfId="0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/>
    </xf>
    <xf numFmtId="0" fontId="0" fillId="0" borderId="0" xfId="0" applyAlignment="1" applyProtection="1">
      <alignment horizontal="right"/>
    </xf>
    <xf numFmtId="0" fontId="3" fillId="0" borderId="21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3" fillId="0" borderId="23" xfId="0" applyFont="1" applyBorder="1" applyAlignment="1" applyProtection="1">
      <alignment vertical="center"/>
    </xf>
    <xf numFmtId="0" fontId="3" fillId="0" borderId="24" xfId="0" applyFont="1" applyBorder="1" applyAlignment="1" applyProtection="1"/>
    <xf numFmtId="0" fontId="3" fillId="0" borderId="25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6" fillId="0" borderId="0" xfId="0" applyFont="1" applyBorder="1" applyProtection="1"/>
    <xf numFmtId="0" fontId="3" fillId="0" borderId="0" xfId="0" applyFont="1" applyBorder="1" applyProtection="1"/>
    <xf numFmtId="0" fontId="0" fillId="0" borderId="0" xfId="0" applyAlignment="1" applyProtection="1">
      <alignment vertical="center"/>
    </xf>
    <xf numFmtId="0" fontId="3" fillId="0" borderId="19" xfId="0" applyFont="1" applyBorder="1" applyAlignment="1" applyProtection="1">
      <alignment horizontal="center" vertical="center" wrapText="1"/>
    </xf>
    <xf numFmtId="0" fontId="0" fillId="0" borderId="22" xfId="0" applyBorder="1" applyAlignment="1" applyProtection="1"/>
    <xf numFmtId="164" fontId="0" fillId="0" borderId="10" xfId="0" applyNumberFormat="1" applyBorder="1" applyProtection="1"/>
    <xf numFmtId="164" fontId="0" fillId="0" borderId="19" xfId="0" applyNumberFormat="1" applyBorder="1" applyProtection="1"/>
    <xf numFmtId="0" fontId="0" fillId="0" borderId="23" xfId="0" applyBorder="1" applyAlignment="1" applyProtection="1"/>
    <xf numFmtId="164" fontId="0" fillId="0" borderId="17" xfId="0" applyNumberFormat="1" applyBorder="1" applyProtection="1"/>
    <xf numFmtId="164" fontId="0" fillId="0" borderId="20" xfId="0" applyNumberFormat="1" applyBorder="1" applyProtection="1"/>
    <xf numFmtId="164" fontId="0" fillId="0" borderId="0" xfId="0" applyNumberFormat="1" applyProtection="1"/>
    <xf numFmtId="0" fontId="3" fillId="0" borderId="22" xfId="0" applyFont="1" applyBorder="1" applyAlignment="1" applyProtection="1">
      <alignment horizontal="left"/>
    </xf>
    <xf numFmtId="0" fontId="0" fillId="0" borderId="10" xfId="0" applyBorder="1" applyAlignment="1" applyProtection="1">
      <alignment horizontal="right"/>
    </xf>
    <xf numFmtId="0" fontId="0" fillId="0" borderId="10" xfId="0" applyBorder="1" applyAlignment="1" applyProtection="1">
      <alignment horizontal="left"/>
    </xf>
    <xf numFmtId="0" fontId="0" fillId="0" borderId="22" xfId="0" applyBorder="1" applyAlignment="1" applyProtection="1">
      <alignment horizontal="left"/>
    </xf>
    <xf numFmtId="0" fontId="0" fillId="0" borderId="0" xfId="0" applyBorder="1" applyAlignment="1"/>
    <xf numFmtId="0" fontId="4" fillId="0" borderId="0" xfId="0" applyFont="1" applyBorder="1" applyAlignment="1">
      <alignment vertical="center" wrapText="1"/>
    </xf>
    <xf numFmtId="0" fontId="29" fillId="0" borderId="11" xfId="0" applyFont="1" applyBorder="1"/>
    <xf numFmtId="164" fontId="3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Border="1" applyAlignment="1" applyProtection="1">
      <alignment horizontal="left"/>
      <protection locked="0"/>
    </xf>
    <xf numFmtId="8" fontId="0" fillId="0" borderId="26" xfId="0" applyNumberFormat="1" applyBorder="1"/>
    <xf numFmtId="8" fontId="0" fillId="0" borderId="27" xfId="0" applyNumberFormat="1" applyBorder="1"/>
    <xf numFmtId="8" fontId="0" fillId="0" borderId="28" xfId="0" applyNumberFormat="1" applyBorder="1"/>
    <xf numFmtId="8" fontId="5" fillId="0" borderId="29" xfId="0" applyNumberFormat="1" applyFont="1" applyBorder="1"/>
    <xf numFmtId="8" fontId="0" fillId="0" borderId="30" xfId="0" applyNumberFormat="1" applyBorder="1"/>
    <xf numFmtId="0" fontId="0" fillId="0" borderId="18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7" xfId="0" applyBorder="1" applyAlignment="1">
      <alignment horizontal="right"/>
    </xf>
    <xf numFmtId="14" fontId="0" fillId="25" borderId="10" xfId="0" applyNumberFormat="1" applyFill="1" applyBorder="1" applyAlignment="1" applyProtection="1">
      <alignment horizontal="center"/>
      <protection locked="0"/>
    </xf>
    <xf numFmtId="0" fontId="0" fillId="25" borderId="11" xfId="0" applyFill="1" applyBorder="1"/>
    <xf numFmtId="40" fontId="0" fillId="0" borderId="28" xfId="0" applyNumberFormat="1" applyBorder="1"/>
    <xf numFmtId="40" fontId="5" fillId="0" borderId="28" xfId="0" applyNumberFormat="1" applyFont="1" applyBorder="1"/>
    <xf numFmtId="40" fontId="0" fillId="0" borderId="31" xfId="0" applyNumberFormat="1" applyBorder="1"/>
    <xf numFmtId="40" fontId="0" fillId="0" borderId="26" xfId="0" applyNumberFormat="1" applyBorder="1"/>
    <xf numFmtId="164" fontId="8" fillId="25" borderId="29" xfId="0" applyNumberFormat="1" applyFont="1" applyFill="1" applyBorder="1" applyProtection="1">
      <protection locked="0"/>
    </xf>
    <xf numFmtId="164" fontId="5" fillId="25" borderId="32" xfId="0" applyNumberFormat="1" applyFont="1" applyFill="1" applyBorder="1" applyProtection="1">
      <protection locked="0"/>
    </xf>
    <xf numFmtId="0" fontId="5" fillId="25" borderId="32" xfId="0" applyFont="1" applyFill="1" applyBorder="1" applyAlignment="1" applyProtection="1">
      <alignment horizontal="center"/>
      <protection locked="0"/>
    </xf>
    <xf numFmtId="164" fontId="8" fillId="25" borderId="19" xfId="0" applyNumberFormat="1" applyFont="1" applyFill="1" applyBorder="1" applyProtection="1">
      <protection locked="0"/>
    </xf>
    <xf numFmtId="164" fontId="3" fillId="25" borderId="32" xfId="0" applyNumberFormat="1" applyFont="1" applyFill="1" applyBorder="1" applyProtection="1">
      <protection locked="0"/>
    </xf>
    <xf numFmtId="0" fontId="3" fillId="25" borderId="32" xfId="0" applyFont="1" applyFill="1" applyBorder="1" applyAlignment="1" applyProtection="1">
      <alignment horizontal="center"/>
      <protection locked="0"/>
    </xf>
    <xf numFmtId="0" fontId="3" fillId="25" borderId="10" xfId="0" applyFont="1" applyFill="1" applyBorder="1" applyAlignment="1">
      <alignment horizontal="center"/>
    </xf>
    <xf numFmtId="164" fontId="0" fillId="25" borderId="13" xfId="0" applyNumberFormat="1" applyFill="1" applyBorder="1" applyAlignment="1" applyProtection="1">
      <protection locked="0"/>
    </xf>
    <xf numFmtId="164" fontId="28" fillId="25" borderId="10" xfId="0" applyNumberFormat="1" applyFont="1" applyFill="1" applyBorder="1" applyAlignment="1" applyProtection="1">
      <alignment horizontal="center"/>
      <protection locked="0"/>
    </xf>
    <xf numFmtId="0" fontId="31" fillId="0" borderId="10" xfId="0" applyFont="1" applyBorder="1" applyAlignment="1" applyProtection="1">
      <alignment horizontal="center"/>
      <protection locked="0"/>
    </xf>
    <xf numFmtId="0" fontId="28" fillId="25" borderId="10" xfId="0" applyFont="1" applyFill="1" applyBorder="1" applyAlignment="1" applyProtection="1">
      <alignment horizontal="center"/>
      <protection locked="0"/>
    </xf>
    <xf numFmtId="164" fontId="1" fillId="25" borderId="10" xfId="0" applyNumberFormat="1" applyFont="1" applyFill="1" applyBorder="1" applyAlignment="1" applyProtection="1">
      <alignment horizontal="center"/>
      <protection locked="0"/>
    </xf>
    <xf numFmtId="0" fontId="1" fillId="25" borderId="10" xfId="0" applyFont="1" applyFill="1" applyBorder="1" applyAlignment="1" applyProtection="1">
      <alignment horizontal="center"/>
      <protection locked="0"/>
    </xf>
    <xf numFmtId="49" fontId="0" fillId="25" borderId="13" xfId="0" applyNumberFormat="1" applyFill="1" applyBorder="1" applyAlignment="1">
      <alignment horizontal="center"/>
    </xf>
    <xf numFmtId="0" fontId="0" fillId="25" borderId="33" xfId="0" applyFill="1" applyBorder="1" applyAlignment="1">
      <alignment horizontal="center"/>
    </xf>
    <xf numFmtId="0" fontId="0" fillId="25" borderId="25" xfId="0" applyFill="1" applyBorder="1" applyAlignment="1">
      <alignment horizontal="center"/>
    </xf>
    <xf numFmtId="164" fontId="5" fillId="25" borderId="32" xfId="0" applyNumberFormat="1" applyFont="1" applyFill="1" applyBorder="1"/>
    <xf numFmtId="0" fontId="5" fillId="25" borderId="32" xfId="0" applyFont="1" applyFill="1" applyBorder="1" applyAlignment="1">
      <alignment horizontal="center"/>
    </xf>
    <xf numFmtId="14" fontId="0" fillId="25" borderId="10" xfId="0" applyNumberFormat="1" applyFill="1" applyBorder="1" applyAlignment="1">
      <alignment horizontal="center"/>
    </xf>
    <xf numFmtId="164" fontId="0" fillId="25" borderId="20" xfId="0" applyNumberFormat="1" applyFill="1" applyBorder="1" applyAlignment="1" applyProtection="1">
      <protection locked="0"/>
    </xf>
    <xf numFmtId="164" fontId="2" fillId="25" borderId="32" xfId="0" applyNumberFormat="1" applyFont="1" applyFill="1" applyBorder="1" applyProtection="1">
      <protection locked="0"/>
    </xf>
    <xf numFmtId="0" fontId="2" fillId="25" borderId="32" xfId="0" applyFon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24" borderId="22" xfId="0" applyFont="1" applyFill="1" applyBorder="1" applyAlignment="1">
      <alignment horizontal="center"/>
    </xf>
    <xf numFmtId="0" fontId="5" fillId="24" borderId="10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3" xfId="0" applyBorder="1" applyAlignment="1">
      <alignment horizontal="center"/>
    </xf>
    <xf numFmtId="164" fontId="0" fillId="25" borderId="13" xfId="0" applyNumberFormat="1" applyFill="1" applyBorder="1" applyAlignment="1" applyProtection="1">
      <alignment horizontal="right"/>
      <protection locked="0"/>
    </xf>
    <xf numFmtId="164" fontId="0" fillId="25" borderId="36" xfId="0" applyNumberFormat="1" applyFill="1" applyBorder="1" applyAlignment="1" applyProtection="1">
      <alignment horizontal="right"/>
      <protection locked="0"/>
    </xf>
    <xf numFmtId="0" fontId="0" fillId="0" borderId="40" xfId="0" applyBorder="1" applyAlignment="1">
      <alignment horizontal="left"/>
    </xf>
    <xf numFmtId="0" fontId="0" fillId="25" borderId="17" xfId="0" applyFill="1" applyBorder="1" applyAlignment="1">
      <alignment horizontal="center"/>
    </xf>
    <xf numFmtId="0" fontId="0" fillId="25" borderId="20" xfId="0" applyFill="1" applyBorder="1" applyAlignment="1">
      <alignment horizontal="center"/>
    </xf>
    <xf numFmtId="0" fontId="3" fillId="0" borderId="44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38" xfId="0" applyBorder="1" applyAlignment="1" applyProtection="1">
      <alignment horizontal="left"/>
      <protection locked="0"/>
    </xf>
    <xf numFmtId="0" fontId="0" fillId="0" borderId="36" xfId="0" applyBorder="1" applyAlignment="1" applyProtection="1">
      <alignment horizontal="left"/>
      <protection locked="0"/>
    </xf>
    <xf numFmtId="0" fontId="0" fillId="0" borderId="33" xfId="0" applyBorder="1" applyAlignment="1" applyProtection="1">
      <alignment horizontal="left"/>
      <protection locked="0"/>
    </xf>
    <xf numFmtId="0" fontId="0" fillId="25" borderId="38" xfId="0" applyFill="1" applyBorder="1" applyAlignment="1" applyProtection="1">
      <alignment horizontal="left"/>
      <protection locked="0"/>
    </xf>
    <xf numFmtId="0" fontId="0" fillId="25" borderId="36" xfId="0" applyFill="1" applyBorder="1" applyAlignment="1" applyProtection="1">
      <alignment horizontal="left"/>
      <protection locked="0"/>
    </xf>
    <xf numFmtId="0" fontId="0" fillId="25" borderId="33" xfId="0" applyFill="1" applyBorder="1" applyAlignment="1" applyProtection="1">
      <alignment horizontal="left"/>
      <protection locked="0"/>
    </xf>
    <xf numFmtId="0" fontId="6" fillId="0" borderId="0" xfId="0" applyFont="1" applyAlignment="1">
      <alignment horizontal="center"/>
    </xf>
    <xf numFmtId="164" fontId="3" fillId="0" borderId="14" xfId="0" applyNumberFormat="1" applyFont="1" applyBorder="1" applyAlignment="1">
      <alignment horizontal="right"/>
    </xf>
    <xf numFmtId="164" fontId="3" fillId="0" borderId="37" xfId="0" applyNumberFormat="1" applyFont="1" applyBorder="1" applyAlignment="1">
      <alignment horizontal="right"/>
    </xf>
    <xf numFmtId="0" fontId="0" fillId="25" borderId="22" xfId="0" applyFill="1" applyBorder="1" applyAlignment="1" applyProtection="1">
      <alignment horizontal="center"/>
      <protection locked="0"/>
    </xf>
    <xf numFmtId="0" fontId="0" fillId="25" borderId="10" xfId="0" applyFill="1" applyBorder="1" applyAlignment="1" applyProtection="1">
      <alignment horizontal="center"/>
      <protection locked="0"/>
    </xf>
    <xf numFmtId="0" fontId="3" fillId="0" borderId="2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164" fontId="0" fillId="25" borderId="13" xfId="0" applyNumberFormat="1" applyFill="1" applyBorder="1" applyAlignment="1" applyProtection="1">
      <alignment horizontal="center"/>
      <protection locked="0"/>
    </xf>
    <xf numFmtId="0" fontId="0" fillId="25" borderId="36" xfId="0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25" borderId="38" xfId="0" applyFill="1" applyBorder="1" applyAlignment="1" applyProtection="1">
      <alignment horizontal="center"/>
      <protection locked="0"/>
    </xf>
    <xf numFmtId="0" fontId="0" fillId="25" borderId="36" xfId="0" applyFill="1" applyBorder="1" applyAlignment="1" applyProtection="1">
      <alignment horizontal="center"/>
      <protection locked="0"/>
    </xf>
    <xf numFmtId="0" fontId="0" fillId="25" borderId="33" xfId="0" applyFill="1" applyBorder="1" applyAlignment="1" applyProtection="1">
      <alignment horizontal="center"/>
      <protection locked="0"/>
    </xf>
    <xf numFmtId="0" fontId="0" fillId="25" borderId="13" xfId="0" applyFill="1" applyBorder="1" applyAlignment="1" applyProtection="1">
      <alignment horizontal="right"/>
      <protection locked="0"/>
    </xf>
    <xf numFmtId="0" fontId="0" fillId="25" borderId="36" xfId="0" applyFill="1" applyBorder="1" applyAlignment="1" applyProtection="1">
      <alignment horizontal="right"/>
      <protection locked="0"/>
    </xf>
    <xf numFmtId="0" fontId="3" fillId="25" borderId="21" xfId="0" applyFont="1" applyFill="1" applyBorder="1" applyAlignment="1">
      <alignment horizontal="center" vertical="center" wrapText="1"/>
    </xf>
    <xf numFmtId="0" fontId="3" fillId="25" borderId="18" xfId="0" applyFont="1" applyFill="1" applyBorder="1" applyAlignment="1">
      <alignment horizontal="center" vertical="center" wrapText="1"/>
    </xf>
    <xf numFmtId="0" fontId="3" fillId="25" borderId="39" xfId="0" applyFont="1" applyFill="1" applyBorder="1" applyAlignment="1">
      <alignment horizontal="center" vertical="center" wrapText="1"/>
    </xf>
    <xf numFmtId="0" fontId="3" fillId="25" borderId="22" xfId="0" applyFont="1" applyFill="1" applyBorder="1" applyAlignment="1">
      <alignment horizontal="center" vertical="center" wrapText="1"/>
    </xf>
    <xf numFmtId="0" fontId="3" fillId="25" borderId="10" xfId="0" applyFont="1" applyFill="1" applyBorder="1" applyAlignment="1">
      <alignment horizontal="center" vertical="center" wrapText="1"/>
    </xf>
    <xf numFmtId="0" fontId="3" fillId="25" borderId="19" xfId="0" applyFont="1" applyFill="1" applyBorder="1" applyAlignment="1">
      <alignment horizontal="center" vertical="center" wrapText="1"/>
    </xf>
    <xf numFmtId="165" fontId="5" fillId="25" borderId="40" xfId="0" applyNumberFormat="1" applyFont="1" applyFill="1" applyBorder="1" applyAlignment="1">
      <alignment horizontal="center" vertical="center"/>
    </xf>
    <xf numFmtId="0" fontId="0" fillId="25" borderId="41" xfId="0" applyFill="1" applyBorder="1" applyAlignment="1">
      <alignment horizontal="center" vertical="center"/>
    </xf>
    <xf numFmtId="0" fontId="0" fillId="25" borderId="42" xfId="0" applyFill="1" applyBorder="1" applyAlignment="1">
      <alignment horizontal="center" vertical="center"/>
    </xf>
    <xf numFmtId="0" fontId="0" fillId="25" borderId="35" xfId="0" applyFill="1" applyBorder="1" applyAlignment="1">
      <alignment horizontal="center" vertical="center"/>
    </xf>
    <xf numFmtId="0" fontId="0" fillId="25" borderId="43" xfId="0" applyFill="1" applyBorder="1" applyAlignment="1">
      <alignment horizontal="center" vertical="center"/>
    </xf>
    <xf numFmtId="0" fontId="3" fillId="25" borderId="21" xfId="0" applyFont="1" applyFill="1" applyBorder="1" applyAlignment="1">
      <alignment horizontal="center" vertical="center"/>
    </xf>
    <xf numFmtId="0" fontId="3" fillId="25" borderId="18" xfId="0" applyFont="1" applyFill="1" applyBorder="1" applyAlignment="1">
      <alignment horizontal="center" vertical="center"/>
    </xf>
    <xf numFmtId="0" fontId="3" fillId="25" borderId="39" xfId="0" applyFont="1" applyFill="1" applyBorder="1" applyAlignment="1">
      <alignment horizontal="center" vertical="center"/>
    </xf>
    <xf numFmtId="0" fontId="3" fillId="25" borderId="22" xfId="0" applyFont="1" applyFill="1" applyBorder="1" applyAlignment="1">
      <alignment horizontal="center" vertical="center"/>
    </xf>
    <xf numFmtId="0" fontId="3" fillId="25" borderId="10" xfId="0" applyFont="1" applyFill="1" applyBorder="1" applyAlignment="1">
      <alignment horizontal="center" vertical="center"/>
    </xf>
    <xf numFmtId="0" fontId="3" fillId="25" borderId="19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5" fillId="0" borderId="50" xfId="0" applyFont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3" fillId="0" borderId="60" xfId="0" applyFont="1" applyBorder="1" applyAlignment="1">
      <alignment horizontal="center"/>
    </xf>
    <xf numFmtId="0" fontId="5" fillId="0" borderId="61" xfId="0" applyFont="1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3" xfId="0" applyBorder="1" applyAlignment="1">
      <alignment horizontal="center"/>
    </xf>
    <xf numFmtId="0" fontId="5" fillId="0" borderId="64" xfId="0" applyFont="1" applyBorder="1" applyAlignment="1">
      <alignment horizontal="center"/>
    </xf>
    <xf numFmtId="0" fontId="3" fillId="0" borderId="23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164" fontId="0" fillId="0" borderId="13" xfId="0" applyNumberFormat="1" applyBorder="1" applyAlignment="1" applyProtection="1">
      <alignment horizontal="right"/>
    </xf>
    <xf numFmtId="164" fontId="0" fillId="0" borderId="36" xfId="0" applyNumberFormat="1" applyBorder="1" applyAlignment="1" applyProtection="1">
      <alignment horizontal="right"/>
    </xf>
    <xf numFmtId="164" fontId="3" fillId="0" borderId="14" xfId="0" applyNumberFormat="1" applyFont="1" applyBorder="1" applyAlignment="1" applyProtection="1">
      <alignment horizontal="right"/>
    </xf>
    <xf numFmtId="164" fontId="3" fillId="0" borderId="37" xfId="0" applyNumberFormat="1" applyFont="1" applyBorder="1" applyAlignment="1" applyProtection="1">
      <alignment horizontal="right"/>
    </xf>
    <xf numFmtId="0" fontId="3" fillId="25" borderId="21" xfId="0" applyFont="1" applyFill="1" applyBorder="1" applyAlignment="1" applyProtection="1">
      <alignment horizontal="center" vertical="center" wrapText="1"/>
      <protection locked="0"/>
    </xf>
    <xf numFmtId="0" fontId="3" fillId="25" borderId="18" xfId="0" applyFont="1" applyFill="1" applyBorder="1" applyAlignment="1" applyProtection="1">
      <alignment horizontal="center" vertical="center" wrapText="1"/>
      <protection locked="0"/>
    </xf>
    <xf numFmtId="0" fontId="3" fillId="25" borderId="39" xfId="0" applyFont="1" applyFill="1" applyBorder="1" applyAlignment="1" applyProtection="1">
      <alignment horizontal="center" vertical="center" wrapText="1"/>
      <protection locked="0"/>
    </xf>
    <xf numFmtId="0" fontId="3" fillId="25" borderId="22" xfId="0" applyFont="1" applyFill="1" applyBorder="1" applyAlignment="1" applyProtection="1">
      <alignment horizontal="center" vertical="center" wrapText="1"/>
      <protection locked="0"/>
    </xf>
    <xf numFmtId="0" fontId="3" fillId="25" borderId="10" xfId="0" applyFont="1" applyFill="1" applyBorder="1" applyAlignment="1" applyProtection="1">
      <alignment horizontal="center" vertical="center" wrapText="1"/>
      <protection locked="0"/>
    </xf>
    <xf numFmtId="0" fontId="3" fillId="25" borderId="19" xfId="0" applyFont="1" applyFill="1" applyBorder="1" applyAlignment="1" applyProtection="1">
      <alignment horizontal="center" vertical="center" wrapText="1"/>
      <protection locked="0"/>
    </xf>
    <xf numFmtId="164" fontId="0" fillId="25" borderId="13" xfId="0" applyNumberFormat="1" applyFill="1" applyBorder="1" applyAlignment="1">
      <alignment horizontal="right"/>
    </xf>
    <xf numFmtId="164" fontId="0" fillId="25" borderId="36" xfId="0" applyNumberFormat="1" applyFill="1" applyBorder="1" applyAlignment="1">
      <alignment horizontal="right"/>
    </xf>
    <xf numFmtId="0" fontId="0" fillId="25" borderId="22" xfId="0" applyFill="1" applyBorder="1" applyAlignment="1">
      <alignment horizontal="left"/>
    </xf>
    <xf numFmtId="0" fontId="0" fillId="25" borderId="10" xfId="0" applyFill="1" applyBorder="1" applyAlignment="1">
      <alignment horizontal="left"/>
    </xf>
    <xf numFmtId="0" fontId="0" fillId="25" borderId="13" xfId="0" applyFill="1" applyBorder="1" applyAlignment="1">
      <alignment horizontal="right"/>
    </xf>
    <xf numFmtId="0" fontId="0" fillId="25" borderId="36" xfId="0" applyFill="1" applyBorder="1" applyAlignment="1">
      <alignment horizontal="right"/>
    </xf>
    <xf numFmtId="0" fontId="0" fillId="25" borderId="38" xfId="0" applyFill="1" applyBorder="1" applyAlignment="1">
      <alignment horizontal="left"/>
    </xf>
    <xf numFmtId="0" fontId="0" fillId="25" borderId="36" xfId="0" applyFill="1" applyBorder="1" applyAlignment="1">
      <alignment horizontal="left"/>
    </xf>
    <xf numFmtId="0" fontId="0" fillId="25" borderId="33" xfId="0" applyFill="1" applyBorder="1" applyAlignment="1">
      <alignment horizontal="left"/>
    </xf>
    <xf numFmtId="0" fontId="3" fillId="0" borderId="33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164" fontId="0" fillId="25" borderId="13" xfId="0" applyNumberFormat="1" applyFill="1" applyBorder="1" applyAlignment="1">
      <alignment horizontal="center"/>
    </xf>
    <xf numFmtId="0" fontId="0" fillId="25" borderId="36" xfId="0" applyFill="1" applyBorder="1"/>
    <xf numFmtId="0" fontId="0" fillId="25" borderId="48" xfId="0" applyFill="1" applyBorder="1" applyAlignment="1">
      <alignment horizontal="center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0" fillId="0" borderId="38" xfId="0" applyBorder="1" applyAlignment="1" applyProtection="1">
      <alignment horizontal="center"/>
    </xf>
    <xf numFmtId="0" fontId="0" fillId="0" borderId="36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0" fillId="25" borderId="36" xfId="0" applyFill="1" applyBorder="1" applyAlignment="1">
      <alignment horizontal="center"/>
    </xf>
    <xf numFmtId="0" fontId="0" fillId="25" borderId="11" xfId="0" applyFill="1" applyBorder="1" applyAlignment="1">
      <alignment horizontal="center"/>
    </xf>
    <xf numFmtId="49" fontId="0" fillId="25" borderId="17" xfId="0" applyNumberFormat="1" applyFill="1" applyBorder="1" applyAlignment="1">
      <alignment horizontal="center"/>
    </xf>
    <xf numFmtId="49" fontId="0" fillId="25" borderId="20" xfId="0" applyNumberFormat="1" applyFill="1" applyBorder="1" applyAlignment="1">
      <alignment horizontal="center"/>
    </xf>
    <xf numFmtId="0" fontId="0" fillId="25" borderId="45" xfId="0" applyFill="1" applyBorder="1" applyAlignment="1">
      <alignment horizontal="center"/>
    </xf>
    <xf numFmtId="0" fontId="0" fillId="25" borderId="46" xfId="0" applyFill="1" applyBorder="1" applyAlignment="1">
      <alignment horizontal="center"/>
    </xf>
    <xf numFmtId="0" fontId="0" fillId="25" borderId="47" xfId="0" applyFill="1" applyBorder="1" applyAlignment="1">
      <alignment horizontal="center"/>
    </xf>
    <xf numFmtId="0" fontId="3" fillId="25" borderId="21" xfId="0" applyFont="1" applyFill="1" applyBorder="1" applyAlignment="1" applyProtection="1">
      <alignment horizontal="center" vertical="center"/>
      <protection locked="0"/>
    </xf>
    <xf numFmtId="0" fontId="3" fillId="25" borderId="18" xfId="0" applyFont="1" applyFill="1" applyBorder="1" applyAlignment="1" applyProtection="1">
      <alignment horizontal="center" vertical="center"/>
      <protection locked="0"/>
    </xf>
    <xf numFmtId="0" fontId="3" fillId="25" borderId="39" xfId="0" applyFont="1" applyFill="1" applyBorder="1" applyAlignment="1" applyProtection="1">
      <alignment horizontal="center" vertical="center"/>
      <protection locked="0"/>
    </xf>
    <xf numFmtId="0" fontId="3" fillId="25" borderId="22" xfId="0" applyFont="1" applyFill="1" applyBorder="1" applyAlignment="1" applyProtection="1">
      <alignment horizontal="center" vertical="center"/>
      <protection locked="0"/>
    </xf>
    <xf numFmtId="0" fontId="3" fillId="25" borderId="10" xfId="0" applyFont="1" applyFill="1" applyBorder="1" applyAlignment="1" applyProtection="1">
      <alignment horizontal="center" vertical="center"/>
      <protection locked="0"/>
    </xf>
    <xf numFmtId="0" fontId="3" fillId="25" borderId="19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0" fillId="25" borderId="17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3" fillId="25" borderId="41" xfId="0" applyFont="1" applyFill="1" applyBorder="1" applyAlignment="1" applyProtection="1">
      <alignment horizontal="center" vertical="center"/>
      <protection locked="0"/>
    </xf>
    <xf numFmtId="0" fontId="3" fillId="25" borderId="42" xfId="0" applyFont="1" applyFill="1" applyBorder="1" applyAlignment="1" applyProtection="1">
      <alignment horizontal="center" vertical="center"/>
      <protection locked="0"/>
    </xf>
    <xf numFmtId="0" fontId="0" fillId="25" borderId="35" xfId="0" applyFill="1" applyBorder="1" applyAlignment="1" applyProtection="1">
      <alignment horizontal="center" vertical="center"/>
      <protection locked="0"/>
    </xf>
    <xf numFmtId="0" fontId="0" fillId="25" borderId="43" xfId="0" applyFill="1" applyBorder="1" applyAlignment="1" applyProtection="1">
      <alignment horizontal="center" vertical="center"/>
      <protection locked="0"/>
    </xf>
    <xf numFmtId="0" fontId="0" fillId="25" borderId="22" xfId="0" applyFill="1" applyBorder="1" applyAlignment="1" applyProtection="1">
      <alignment horizontal="left"/>
      <protection locked="0"/>
    </xf>
    <xf numFmtId="0" fontId="0" fillId="25" borderId="10" xfId="0" applyFill="1" applyBorder="1" applyAlignment="1" applyProtection="1">
      <alignment horizontal="left"/>
      <protection locked="0"/>
    </xf>
    <xf numFmtId="0" fontId="5" fillId="25" borderId="22" xfId="0" applyFont="1" applyFill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0" fillId="25" borderId="17" xfId="0" applyFill="1" applyBorder="1" applyAlignment="1" applyProtection="1">
      <alignment horizontal="center"/>
      <protection locked="0"/>
    </xf>
    <xf numFmtId="0" fontId="0" fillId="25" borderId="20" xfId="0" applyFill="1" applyBorder="1" applyAlignment="1" applyProtection="1">
      <alignment horizontal="center"/>
      <protection locked="0"/>
    </xf>
    <xf numFmtId="165" fontId="5" fillId="25" borderId="40" xfId="0" applyNumberFormat="1" applyFont="1" applyFill="1" applyBorder="1" applyAlignment="1" applyProtection="1">
      <alignment horizontal="center" vertical="center"/>
      <protection locked="0"/>
    </xf>
    <xf numFmtId="0" fontId="0" fillId="25" borderId="10" xfId="0" applyFill="1" applyBorder="1" applyAlignment="1" applyProtection="1">
      <alignment horizontal="center" vertical="center"/>
      <protection locked="0"/>
    </xf>
    <xf numFmtId="0" fontId="0" fillId="25" borderId="19" xfId="0" applyFill="1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left"/>
    </xf>
    <xf numFmtId="0" fontId="0" fillId="0" borderId="36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30" fillId="0" borderId="65" xfId="0" applyFont="1" applyBorder="1" applyAlignment="1" applyProtection="1">
      <alignment horizontal="left"/>
      <protection locked="0"/>
    </xf>
    <xf numFmtId="0" fontId="3" fillId="0" borderId="49" xfId="0" applyFont="1" applyBorder="1" applyAlignment="1" applyProtection="1">
      <alignment horizontal="center" vertical="center" wrapText="1"/>
    </xf>
    <xf numFmtId="0" fontId="3" fillId="0" borderId="46" xfId="0" applyFont="1" applyBorder="1" applyAlignment="1" applyProtection="1">
      <alignment horizontal="center" vertical="center" wrapText="1"/>
    </xf>
    <xf numFmtId="0" fontId="3" fillId="0" borderId="47" xfId="0" applyFont="1" applyBorder="1" applyAlignment="1" applyProtection="1">
      <alignment horizontal="center" vertical="center" wrapText="1"/>
    </xf>
    <xf numFmtId="0" fontId="3" fillId="0" borderId="38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horizontal="left" vertical="center"/>
    </xf>
    <xf numFmtId="0" fontId="0" fillId="0" borderId="39" xfId="0" applyBorder="1" applyAlignment="1" applyProtection="1">
      <alignment horizontal="left" vertical="center"/>
    </xf>
    <xf numFmtId="0" fontId="0" fillId="0" borderId="10" xfId="0" applyBorder="1" applyAlignment="1" applyProtection="1">
      <alignment horizontal="left" vertical="center"/>
    </xf>
    <xf numFmtId="0" fontId="0" fillId="0" borderId="19" xfId="0" applyBorder="1" applyAlignment="1" applyProtection="1">
      <alignment horizontal="left" vertical="center"/>
    </xf>
    <xf numFmtId="0" fontId="0" fillId="25" borderId="17" xfId="0" applyFill="1" applyBorder="1" applyAlignment="1" applyProtection="1">
      <alignment horizontal="left"/>
      <protection locked="0"/>
    </xf>
    <xf numFmtId="0" fontId="0" fillId="25" borderId="20" xfId="0" applyFill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center"/>
    </xf>
    <xf numFmtId="0" fontId="3" fillId="25" borderId="49" xfId="0" applyFont="1" applyFill="1" applyBorder="1" applyAlignment="1" applyProtection="1">
      <alignment horizontal="center" vertical="center" wrapText="1"/>
      <protection locked="0"/>
    </xf>
    <xf numFmtId="0" fontId="3" fillId="25" borderId="46" xfId="0" applyFont="1" applyFill="1" applyBorder="1" applyAlignment="1" applyProtection="1">
      <alignment horizontal="center" vertical="center" wrapText="1"/>
      <protection locked="0"/>
    </xf>
    <xf numFmtId="0" fontId="3" fillId="25" borderId="47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0" fillId="0" borderId="40" xfId="0" applyBorder="1" applyAlignment="1" applyProtection="1">
      <alignment horizontal="left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3" fillId="0" borderId="21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3" fillId="0" borderId="39" xfId="0" applyFont="1" applyFill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 applyProtection="1">
      <alignment horizontal="center" vertical="center"/>
      <protection locked="0"/>
    </xf>
    <xf numFmtId="0" fontId="3" fillId="25" borderId="10" xfId="0" applyFont="1" applyFill="1" applyBorder="1" applyAlignment="1">
      <alignment horizontal="center"/>
    </xf>
    <xf numFmtId="0" fontId="3" fillId="25" borderId="19" xfId="0" applyFont="1" applyFill="1" applyBorder="1" applyAlignment="1">
      <alignment horizontal="center"/>
    </xf>
    <xf numFmtId="0" fontId="3" fillId="25" borderId="22" xfId="0" applyFont="1" applyFill="1" applyBorder="1" applyAlignment="1">
      <alignment horizontal="center"/>
    </xf>
    <xf numFmtId="0" fontId="3" fillId="25" borderId="13" xfId="0" applyFont="1" applyFill="1" applyBorder="1" applyAlignment="1">
      <alignment horizontal="center"/>
    </xf>
    <xf numFmtId="0" fontId="3" fillId="25" borderId="36" xfId="0" applyFont="1" applyFill="1" applyBorder="1" applyAlignment="1">
      <alignment horizontal="center"/>
    </xf>
    <xf numFmtId="0" fontId="3" fillId="25" borderId="11" xfId="0" applyFont="1" applyFill="1" applyBorder="1" applyAlignment="1">
      <alignment horizontal="center"/>
    </xf>
    <xf numFmtId="0" fontId="0" fillId="0" borderId="22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164" fontId="0" fillId="0" borderId="13" xfId="0" applyNumberFormat="1" applyBorder="1" applyAlignment="1" applyProtection="1">
      <alignment horizontal="right"/>
      <protection locked="0"/>
    </xf>
    <xf numFmtId="164" fontId="0" fillId="0" borderId="36" xfId="0" applyNumberFormat="1" applyBorder="1" applyAlignment="1" applyProtection="1">
      <alignment horizontal="right"/>
      <protection locked="0"/>
    </xf>
    <xf numFmtId="166" fontId="0" fillId="25" borderId="76" xfId="0" applyNumberFormat="1" applyFill="1" applyBorder="1" applyAlignment="1" applyProtection="1">
      <alignment horizontal="center"/>
      <protection locked="0"/>
    </xf>
    <xf numFmtId="0" fontId="0" fillId="25" borderId="45" xfId="0" applyFill="1" applyBorder="1" applyAlignment="1" applyProtection="1">
      <alignment horizontal="center"/>
      <protection locked="0"/>
    </xf>
    <xf numFmtId="0" fontId="0" fillId="25" borderId="46" xfId="0" applyFill="1" applyBorder="1" applyAlignment="1" applyProtection="1">
      <alignment horizontal="center"/>
      <protection locked="0"/>
    </xf>
    <xf numFmtId="0" fontId="0" fillId="25" borderId="47" xfId="0" applyFill="1" applyBorder="1" applyAlignment="1" applyProtection="1">
      <alignment horizontal="center"/>
      <protection locked="0"/>
    </xf>
    <xf numFmtId="0" fontId="5" fillId="25" borderId="10" xfId="0" applyFont="1" applyFill="1" applyBorder="1" applyAlignment="1" applyProtection="1">
      <alignment horizontal="center" vertical="center"/>
      <protection locked="0"/>
    </xf>
    <xf numFmtId="49" fontId="0" fillId="25" borderId="13" xfId="0" applyNumberFormat="1" applyFill="1" applyBorder="1" applyAlignment="1" applyProtection="1">
      <alignment horizontal="left"/>
      <protection locked="0"/>
    </xf>
    <xf numFmtId="49" fontId="0" fillId="25" borderId="33" xfId="0" applyNumberFormat="1" applyFill="1" applyBorder="1" applyAlignment="1" applyProtection="1">
      <alignment horizontal="left"/>
      <protection locked="0"/>
    </xf>
    <xf numFmtId="49" fontId="0" fillId="25" borderId="36" xfId="0" applyNumberFormat="1" applyFill="1" applyBorder="1" applyAlignment="1" applyProtection="1">
      <alignment horizontal="left"/>
      <protection locked="0"/>
    </xf>
    <xf numFmtId="49" fontId="0" fillId="25" borderId="11" xfId="0" applyNumberFormat="1" applyFill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5" fillId="25" borderId="17" xfId="0" applyFont="1" applyFill="1" applyBorder="1" applyAlignment="1" applyProtection="1">
      <alignment horizontal="center" vertical="center"/>
      <protection locked="0"/>
    </xf>
    <xf numFmtId="0" fontId="0" fillId="25" borderId="17" xfId="0" applyFill="1" applyBorder="1" applyAlignment="1" applyProtection="1">
      <alignment horizontal="center" vertical="center"/>
      <protection locked="0"/>
    </xf>
    <xf numFmtId="0" fontId="0" fillId="25" borderId="20" xfId="0" applyFill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36" xfId="0" applyBorder="1" applyAlignment="1" applyProtection="1">
      <alignment horizontal="right"/>
      <protection locked="0"/>
    </xf>
    <xf numFmtId="0" fontId="0" fillId="0" borderId="35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5" fillId="0" borderId="23" xfId="0" applyFont="1" applyBorder="1" applyAlignment="1">
      <alignment horizontal="center"/>
    </xf>
    <xf numFmtId="0" fontId="3" fillId="0" borderId="66" xfId="0" applyFont="1" applyBorder="1" applyAlignment="1" applyProtection="1">
      <alignment horizontal="center" vertical="center" wrapText="1"/>
      <protection locked="0"/>
    </xf>
    <xf numFmtId="0" fontId="3" fillId="0" borderId="67" xfId="0" applyFont="1" applyBorder="1" applyAlignment="1" applyProtection="1">
      <alignment horizontal="center" vertical="center" wrapText="1"/>
      <protection locked="0"/>
    </xf>
    <xf numFmtId="0" fontId="3" fillId="0" borderId="68" xfId="0" applyFont="1" applyBorder="1" applyAlignment="1" applyProtection="1">
      <alignment horizontal="center" vertical="center" wrapText="1"/>
      <protection locked="0"/>
    </xf>
    <xf numFmtId="0" fontId="3" fillId="0" borderId="69" xfId="0" applyFont="1" applyBorder="1" applyAlignment="1" applyProtection="1">
      <alignment horizontal="center" vertical="center" wrapText="1"/>
      <protection locked="0"/>
    </xf>
    <xf numFmtId="0" fontId="3" fillId="0" borderId="70" xfId="0" applyFont="1" applyBorder="1" applyAlignment="1" applyProtection="1">
      <alignment horizontal="center" vertical="center" wrapText="1"/>
      <protection locked="0"/>
    </xf>
    <xf numFmtId="0" fontId="3" fillId="0" borderId="71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0" fillId="25" borderId="14" xfId="0" applyFill="1" applyBorder="1" applyAlignment="1" applyProtection="1">
      <alignment horizontal="left"/>
      <protection locked="0"/>
    </xf>
    <xf numFmtId="0" fontId="0" fillId="25" borderId="37" xfId="0" applyFill="1" applyBorder="1" applyAlignment="1" applyProtection="1">
      <alignment horizontal="left"/>
      <protection locked="0"/>
    </xf>
    <xf numFmtId="0" fontId="0" fillId="25" borderId="12" xfId="0" applyFill="1" applyBorder="1" applyAlignment="1" applyProtection="1">
      <alignment horizontal="left"/>
      <protection locked="0"/>
    </xf>
    <xf numFmtId="0" fontId="30" fillId="0" borderId="0" xfId="0" applyFont="1" applyBorder="1" applyAlignment="1" applyProtection="1">
      <alignment horizontal="left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41" xfId="0" applyFill="1" applyBorder="1" applyAlignment="1" applyProtection="1">
      <alignment horizontal="center" vertical="center"/>
      <protection locked="0"/>
    </xf>
    <xf numFmtId="0" fontId="0" fillId="0" borderId="42" xfId="0" applyFill="1" applyBorder="1" applyAlignment="1" applyProtection="1">
      <alignment horizontal="center" vertical="center"/>
      <protection locked="0"/>
    </xf>
    <xf numFmtId="0" fontId="0" fillId="0" borderId="35" xfId="0" applyFill="1" applyBorder="1" applyAlignment="1" applyProtection="1">
      <alignment horizontal="center" vertical="center"/>
      <protection locked="0"/>
    </xf>
    <xf numFmtId="0" fontId="0" fillId="0" borderId="43" xfId="0" applyFill="1" applyBorder="1" applyAlignment="1" applyProtection="1">
      <alignment horizontal="center" vertical="center"/>
      <protection locked="0"/>
    </xf>
    <xf numFmtId="0" fontId="3" fillId="0" borderId="66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0" fontId="0" fillId="0" borderId="64" xfId="0" applyBorder="1" applyAlignment="1">
      <alignment horizontal="center"/>
    </xf>
    <xf numFmtId="0" fontId="5" fillId="0" borderId="72" xfId="0" applyFont="1" applyBorder="1" applyAlignment="1">
      <alignment horizontal="center"/>
    </xf>
    <xf numFmtId="0" fontId="0" fillId="0" borderId="73" xfId="0" applyBorder="1" applyAlignment="1">
      <alignment horizontal="center"/>
    </xf>
    <xf numFmtId="0" fontId="5" fillId="0" borderId="74" xfId="0" applyFont="1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5" xfId="0" applyBorder="1" applyAlignment="1">
      <alignment horizontal="center"/>
    </xf>
    <xf numFmtId="0" fontId="7" fillId="0" borderId="50" xfId="0" applyFont="1" applyFill="1" applyBorder="1" applyAlignment="1">
      <alignment horizontal="center"/>
    </xf>
    <xf numFmtId="0" fontId="7" fillId="0" borderId="51" xfId="0" applyFont="1" applyFill="1" applyBorder="1" applyAlignment="1">
      <alignment horizontal="center"/>
    </xf>
    <xf numFmtId="0" fontId="7" fillId="0" borderId="52" xfId="0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5" xfId="0" applyBorder="1" applyAlignment="1">
      <alignment horizontal="center"/>
    </xf>
    <xf numFmtId="164" fontId="0" fillId="25" borderId="13" xfId="0" applyNumberFormat="1" applyFill="1" applyBorder="1" applyAlignment="1" applyProtection="1">
      <alignment horizontal="right"/>
    </xf>
    <xf numFmtId="164" fontId="0" fillId="25" borderId="36" xfId="0" applyNumberFormat="1" applyFill="1" applyBorder="1" applyAlignment="1" applyProtection="1">
      <alignment horizontal="right"/>
    </xf>
    <xf numFmtId="0" fontId="1" fillId="25" borderId="22" xfId="0" applyFont="1" applyFill="1" applyBorder="1" applyAlignment="1" applyProtection="1">
      <alignment horizontal="left"/>
      <protection locked="0"/>
    </xf>
    <xf numFmtId="0" fontId="1" fillId="25" borderId="10" xfId="0" applyFont="1" applyFill="1" applyBorder="1" applyAlignment="1" applyProtection="1">
      <alignment horizontal="left"/>
      <protection locked="0"/>
    </xf>
    <xf numFmtId="164" fontId="28" fillId="25" borderId="13" xfId="0" applyNumberFormat="1" applyFont="1" applyFill="1" applyBorder="1" applyAlignment="1" applyProtection="1">
      <alignment horizontal="right"/>
      <protection locked="0"/>
    </xf>
    <xf numFmtId="164" fontId="28" fillId="25" borderId="36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 applyProtection="1">
      <alignment horizontal="center"/>
    </xf>
    <xf numFmtId="164" fontId="1" fillId="25" borderId="13" xfId="0" applyNumberFormat="1" applyFont="1" applyFill="1" applyBorder="1" applyAlignment="1" applyProtection="1">
      <alignment horizontal="right"/>
      <protection locked="0"/>
    </xf>
    <xf numFmtId="164" fontId="1" fillId="25" borderId="36" xfId="0" applyNumberFormat="1" applyFont="1" applyFill="1" applyBorder="1" applyAlignment="1" applyProtection="1">
      <alignment horizontal="right"/>
      <protection locked="0"/>
    </xf>
    <xf numFmtId="0" fontId="5" fillId="25" borderId="38" xfId="0" applyFont="1" applyFill="1" applyBorder="1" applyAlignment="1" applyProtection="1">
      <alignment horizontal="left"/>
      <protection locked="0"/>
    </xf>
    <xf numFmtId="0" fontId="5" fillId="25" borderId="36" xfId="0" applyFont="1" applyFill="1" applyBorder="1" applyAlignment="1" applyProtection="1">
      <alignment horizontal="left"/>
      <protection locked="0"/>
    </xf>
    <xf numFmtId="0" fontId="5" fillId="25" borderId="33" xfId="0" applyFont="1" applyFill="1" applyBorder="1" applyAlignment="1" applyProtection="1">
      <alignment horizontal="left"/>
      <protection locked="0"/>
    </xf>
    <xf numFmtId="0" fontId="27" fillId="25" borderId="38" xfId="0" applyFont="1" applyFill="1" applyBorder="1" applyAlignment="1" applyProtection="1">
      <alignment horizontal="left"/>
      <protection locked="0"/>
    </xf>
    <xf numFmtId="0" fontId="27" fillId="25" borderId="36" xfId="0" applyFont="1" applyFill="1" applyBorder="1" applyAlignment="1" applyProtection="1">
      <alignment horizontal="left"/>
      <protection locked="0"/>
    </xf>
    <xf numFmtId="0" fontId="27" fillId="25" borderId="33" xfId="0" applyFont="1" applyFill="1" applyBorder="1" applyAlignment="1" applyProtection="1">
      <alignment horizontal="left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39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28" fillId="25" borderId="38" xfId="0" applyFont="1" applyFill="1" applyBorder="1" applyAlignment="1" applyProtection="1">
      <alignment horizontal="left"/>
      <protection locked="0"/>
    </xf>
    <xf numFmtId="0" fontId="28" fillId="25" borderId="36" xfId="0" applyFont="1" applyFill="1" applyBorder="1" applyAlignment="1" applyProtection="1">
      <alignment horizontal="left"/>
      <protection locked="0"/>
    </xf>
    <xf numFmtId="0" fontId="28" fillId="25" borderId="33" xfId="0" applyFont="1" applyFill="1" applyBorder="1" applyAlignment="1" applyProtection="1">
      <alignment horizontal="left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28" fillId="25" borderId="22" xfId="0" applyFont="1" applyFill="1" applyBorder="1" applyAlignment="1" applyProtection="1">
      <alignment horizontal="left"/>
      <protection locked="0"/>
    </xf>
    <xf numFmtId="0" fontId="28" fillId="25" borderId="10" xfId="0" applyFont="1" applyFill="1" applyBorder="1" applyAlignment="1" applyProtection="1">
      <alignment horizontal="left"/>
      <protection locked="0"/>
    </xf>
    <xf numFmtId="0" fontId="1" fillId="25" borderId="38" xfId="0" applyFont="1" applyFill="1" applyBorder="1" applyAlignment="1" applyProtection="1">
      <alignment horizontal="left"/>
      <protection locked="0"/>
    </xf>
    <xf numFmtId="0" fontId="1" fillId="25" borderId="36" xfId="0" applyFont="1" applyFill="1" applyBorder="1" applyAlignment="1" applyProtection="1">
      <alignment horizontal="left"/>
      <protection locked="0"/>
    </xf>
    <xf numFmtId="0" fontId="1" fillId="25" borderId="33" xfId="0" applyFont="1" applyFill="1" applyBorder="1" applyAlignment="1" applyProtection="1">
      <alignment horizontal="left"/>
      <protection locked="0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628650</xdr:colOff>
          <xdr:row>24</xdr:row>
          <xdr:rowOff>95250</xdr:rowOff>
        </xdr:from>
        <xdr:to>
          <xdr:col>6</xdr:col>
          <xdr:colOff>9525</xdr:colOff>
          <xdr:row>33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49</xdr:row>
          <xdr:rowOff>38100</xdr:rowOff>
        </xdr:from>
        <xdr:to>
          <xdr:col>7</xdr:col>
          <xdr:colOff>238125</xdr:colOff>
          <xdr:row>53</xdr:row>
          <xdr:rowOff>95250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447675</xdr:colOff>
          <xdr:row>60</xdr:row>
          <xdr:rowOff>95250</xdr:rowOff>
        </xdr:from>
        <xdr:to>
          <xdr:col>5</xdr:col>
          <xdr:colOff>9525</xdr:colOff>
          <xdr:row>64</xdr:row>
          <xdr:rowOff>152400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1</xdr:row>
          <xdr:rowOff>0</xdr:rowOff>
        </xdr:from>
        <xdr:to>
          <xdr:col>5</xdr:col>
          <xdr:colOff>781050</xdr:colOff>
          <xdr:row>4</xdr:row>
          <xdr:rowOff>9525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453390</xdr:colOff>
      <xdr:row>0</xdr:row>
      <xdr:rowOff>66675</xdr:rowOff>
    </xdr:from>
    <xdr:to>
      <xdr:col>8</xdr:col>
      <xdr:colOff>9538</xdr:colOff>
      <xdr:row>6</xdr:row>
      <xdr:rowOff>180975</xdr:rowOff>
    </xdr:to>
    <xdr:sp macro="" textlink="">
      <xdr:nvSpPr>
        <xdr:cNvPr id="2058" name="AutoShape 10">
          <a:extLst>
            <a:ext uri="{FF2B5EF4-FFF2-40B4-BE49-F238E27FC236}">
              <a16:creationId xmlns:a16="http://schemas.microsoft.com/office/drawing/2014/main" xmlns="" id="{00000000-0008-0000-0100-00000A080000}"/>
            </a:ext>
          </a:extLst>
        </xdr:cNvPr>
        <xdr:cNvSpPr>
          <a:spLocks noChangeArrowheads="1"/>
        </xdr:cNvSpPr>
      </xdr:nvSpPr>
      <xdr:spPr bwMode="auto">
        <a:xfrm>
          <a:off x="476250" y="66675"/>
          <a:ext cx="5962650" cy="1257300"/>
        </a:xfrm>
        <a:prstGeom prst="irregularSeal1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omic Sans MS"/>
            </a:rPr>
            <a:t>See Last Tab in this Excel File for</a:t>
          </a:r>
        </a:p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Comic Sans MS"/>
            </a:rPr>
            <a:t>Budget Request Form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52</xdr:row>
          <xdr:rowOff>95250</xdr:rowOff>
        </xdr:from>
        <xdr:to>
          <xdr:col>6</xdr:col>
          <xdr:colOff>66675</xdr:colOff>
          <xdr:row>56</xdr:row>
          <xdr:rowOff>152400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66</xdr:row>
          <xdr:rowOff>133350</xdr:rowOff>
        </xdr:from>
        <xdr:to>
          <xdr:col>6</xdr:col>
          <xdr:colOff>285750</xdr:colOff>
          <xdr:row>71</xdr:row>
          <xdr:rowOff>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79</xdr:row>
          <xdr:rowOff>76200</xdr:rowOff>
        </xdr:from>
        <xdr:to>
          <xdr:col>6</xdr:col>
          <xdr:colOff>285750</xdr:colOff>
          <xdr:row>83</xdr:row>
          <xdr:rowOff>133350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8</xdr:row>
          <xdr:rowOff>142875</xdr:rowOff>
        </xdr:from>
        <xdr:to>
          <xdr:col>4</xdr:col>
          <xdr:colOff>323850</xdr:colOff>
          <xdr:row>11</xdr:row>
          <xdr:rowOff>152400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20</xdr:row>
          <xdr:rowOff>0</xdr:rowOff>
        </xdr:from>
        <xdr:to>
          <xdr:col>5</xdr:col>
          <xdr:colOff>180975</xdr:colOff>
          <xdr:row>22</xdr:row>
          <xdr:rowOff>47625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31</xdr:row>
          <xdr:rowOff>85725</xdr:rowOff>
        </xdr:from>
        <xdr:to>
          <xdr:col>6</xdr:col>
          <xdr:colOff>361950</xdr:colOff>
          <xdr:row>33</xdr:row>
          <xdr:rowOff>114300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37</xdr:row>
          <xdr:rowOff>123825</xdr:rowOff>
        </xdr:from>
        <xdr:to>
          <xdr:col>6</xdr:col>
          <xdr:colOff>381000</xdr:colOff>
          <xdr:row>39</xdr:row>
          <xdr:rowOff>152400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43</xdr:row>
          <xdr:rowOff>76200</xdr:rowOff>
        </xdr:from>
        <xdr:to>
          <xdr:col>7</xdr:col>
          <xdr:colOff>76200</xdr:colOff>
          <xdr:row>45</xdr:row>
          <xdr:rowOff>104775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109</xdr:row>
          <xdr:rowOff>123825</xdr:rowOff>
        </xdr:from>
        <xdr:to>
          <xdr:col>6</xdr:col>
          <xdr:colOff>171450</xdr:colOff>
          <xdr:row>113</xdr:row>
          <xdr:rowOff>180975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140</xdr:row>
          <xdr:rowOff>123825</xdr:rowOff>
        </xdr:from>
        <xdr:to>
          <xdr:col>6</xdr:col>
          <xdr:colOff>171450</xdr:colOff>
          <xdr:row>144</xdr:row>
          <xdr:rowOff>180975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126</xdr:row>
          <xdr:rowOff>180975</xdr:rowOff>
        </xdr:from>
        <xdr:to>
          <xdr:col>4</xdr:col>
          <xdr:colOff>276225</xdr:colOff>
          <xdr:row>130</xdr:row>
          <xdr:rowOff>114300</xdr:rowOff>
        </xdr:to>
        <xdr:sp macro="" textlink="">
          <xdr:nvSpPr>
            <xdr:cNvPr id="2064" name="Object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89</xdr:row>
          <xdr:rowOff>180975</xdr:rowOff>
        </xdr:from>
        <xdr:to>
          <xdr:col>8</xdr:col>
          <xdr:colOff>180975</xdr:colOff>
          <xdr:row>92</xdr:row>
          <xdr:rowOff>85725</xdr:rowOff>
        </xdr:to>
        <xdr:sp macro="" textlink="">
          <xdr:nvSpPr>
            <xdr:cNvPr id="2065" name="Object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8.bin"/><Relationship Id="rId13" Type="http://schemas.openxmlformats.org/officeDocument/2006/relationships/oleObject" Target="../embeddings/oleObject13.bin"/><Relationship Id="rId3" Type="http://schemas.openxmlformats.org/officeDocument/2006/relationships/vmlDrawing" Target="../drawings/vmlDrawing2.vml"/><Relationship Id="rId7" Type="http://schemas.openxmlformats.org/officeDocument/2006/relationships/oleObject" Target="../embeddings/oleObject7.bin"/><Relationship Id="rId12" Type="http://schemas.openxmlformats.org/officeDocument/2006/relationships/oleObject" Target="../embeddings/oleObject12.bin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16.bin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6.bin"/><Relationship Id="rId11" Type="http://schemas.openxmlformats.org/officeDocument/2006/relationships/oleObject" Target="../embeddings/oleObject11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15.bin"/><Relationship Id="rId10" Type="http://schemas.openxmlformats.org/officeDocument/2006/relationships/oleObject" Target="../embeddings/oleObject10.bin"/><Relationship Id="rId4" Type="http://schemas.openxmlformats.org/officeDocument/2006/relationships/oleObject" Target="../embeddings/oleObject5.bin"/><Relationship Id="rId9" Type="http://schemas.openxmlformats.org/officeDocument/2006/relationships/oleObject" Target="../embeddings/oleObject9.bin"/><Relationship Id="rId14" Type="http://schemas.openxmlformats.org/officeDocument/2006/relationships/oleObject" Target="../embeddings/oleObject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4"/>
  <sheetViews>
    <sheetView zoomScaleNormal="100" workbookViewId="0">
      <selection activeCell="D8" sqref="D8"/>
    </sheetView>
  </sheetViews>
  <sheetFormatPr defaultRowHeight="15" x14ac:dyDescent="0.2"/>
  <cols>
    <col min="3" max="3" width="13.6640625" customWidth="1"/>
    <col min="4" max="4" width="7.5546875" customWidth="1"/>
    <col min="5" max="5" width="10.33203125" customWidth="1"/>
    <col min="6" max="6" width="10.44140625" customWidth="1"/>
    <col min="7" max="7" width="5.77734375" customWidth="1"/>
    <col min="8" max="8" width="9.44140625" customWidth="1"/>
    <col min="9" max="9" width="3.21875" customWidth="1"/>
  </cols>
  <sheetData>
    <row r="1" spans="1:9" x14ac:dyDescent="0.2">
      <c r="F1" s="11"/>
      <c r="G1" s="12"/>
      <c r="H1" s="201"/>
      <c r="I1" s="201"/>
    </row>
    <row r="2" spans="1:9" ht="15.75" x14ac:dyDescent="0.25">
      <c r="A2" s="204" t="s">
        <v>0</v>
      </c>
      <c r="B2" s="204"/>
      <c r="C2" s="204"/>
      <c r="D2" s="204"/>
      <c r="G2" s="26"/>
      <c r="H2" s="27"/>
    </row>
    <row r="3" spans="1:9" x14ac:dyDescent="0.2">
      <c r="A3" s="203" t="s">
        <v>112</v>
      </c>
      <c r="B3" s="203"/>
      <c r="C3" s="203"/>
      <c r="D3" s="203"/>
      <c r="F3" s="10"/>
      <c r="G3" s="10"/>
      <c r="H3" s="10"/>
    </row>
    <row r="4" spans="1:9" ht="15.75" thickBot="1" x14ac:dyDescent="0.25">
      <c r="A4" s="140" t="s">
        <v>1</v>
      </c>
      <c r="B4" s="140"/>
      <c r="C4" s="140"/>
      <c r="D4" s="140"/>
      <c r="F4" s="10"/>
      <c r="G4" s="10"/>
      <c r="H4" s="10"/>
    </row>
    <row r="5" spans="1:9" ht="15.75" thickBot="1" x14ac:dyDescent="0.25">
      <c r="A5" s="2" t="s">
        <v>165</v>
      </c>
      <c r="F5" s="26" t="s">
        <v>33</v>
      </c>
      <c r="G5" s="186">
        <v>43127</v>
      </c>
      <c r="H5" s="186"/>
      <c r="I5" s="186"/>
    </row>
    <row r="6" spans="1:9" x14ac:dyDescent="0.2">
      <c r="A6" s="2" t="s">
        <v>130</v>
      </c>
      <c r="B6" s="2"/>
      <c r="C6" s="2"/>
      <c r="D6" s="2"/>
      <c r="E6" s="1"/>
      <c r="F6" s="10"/>
      <c r="G6" s="10"/>
      <c r="H6" s="10"/>
    </row>
    <row r="7" spans="1:9" x14ac:dyDescent="0.2">
      <c r="A7" s="2"/>
      <c r="B7" s="2"/>
      <c r="C7" s="3"/>
      <c r="F7" s="10"/>
      <c r="G7" s="10"/>
      <c r="H7" s="10"/>
    </row>
    <row r="9" spans="1:9" ht="15.75" x14ac:dyDescent="0.25">
      <c r="A9" s="202" t="s">
        <v>187</v>
      </c>
      <c r="B9" s="202"/>
      <c r="C9" s="202"/>
      <c r="D9" s="202"/>
      <c r="E9" s="202"/>
      <c r="F9" s="202"/>
      <c r="G9" s="202"/>
      <c r="H9" s="202"/>
      <c r="I9" s="202"/>
    </row>
    <row r="10" spans="1:9" ht="15.75" thickBot="1" x14ac:dyDescent="0.25"/>
    <row r="11" spans="1:9" ht="17.25" thickTop="1" thickBot="1" x14ac:dyDescent="0.25">
      <c r="A11" s="143" t="s">
        <v>2</v>
      </c>
      <c r="B11" s="144"/>
      <c r="C11" s="144"/>
      <c r="D11" s="144"/>
      <c r="E11" s="187" t="s">
        <v>46</v>
      </c>
      <c r="F11" s="187"/>
      <c r="G11" s="187"/>
      <c r="H11" s="187"/>
      <c r="I11" s="188"/>
    </row>
    <row r="12" spans="1:9" ht="16.5" thickTop="1" x14ac:dyDescent="0.2">
      <c r="A12" s="205" t="s">
        <v>3</v>
      </c>
      <c r="B12" s="206"/>
      <c r="C12" s="206"/>
      <c r="D12" s="206"/>
      <c r="E12" s="189" t="s">
        <v>47</v>
      </c>
      <c r="F12" s="189"/>
      <c r="G12" s="189"/>
      <c r="H12" s="189"/>
      <c r="I12" s="190"/>
    </row>
    <row r="13" spans="1:9" ht="15.75" x14ac:dyDescent="0.2">
      <c r="A13" s="197" t="s">
        <v>4</v>
      </c>
      <c r="B13" s="198"/>
      <c r="C13" s="198"/>
      <c r="D13" s="198"/>
      <c r="E13" s="207" t="s">
        <v>48</v>
      </c>
      <c r="F13" s="207"/>
      <c r="G13" s="207"/>
      <c r="H13" s="207"/>
      <c r="I13" s="208"/>
    </row>
    <row r="14" spans="1:9" ht="16.5" thickBot="1" x14ac:dyDescent="0.25">
      <c r="A14" s="199" t="s">
        <v>5</v>
      </c>
      <c r="B14" s="200"/>
      <c r="C14" s="200"/>
      <c r="D14" s="200"/>
      <c r="E14" s="141" t="s">
        <v>48</v>
      </c>
      <c r="F14" s="141"/>
      <c r="G14" s="141"/>
      <c r="H14" s="141"/>
      <c r="I14" s="142"/>
    </row>
    <row r="15" spans="1:9" ht="16.5" thickTop="1" thickBot="1" x14ac:dyDescent="0.25"/>
    <row r="16" spans="1:9" ht="15.75" thickTop="1" x14ac:dyDescent="0.2">
      <c r="A16" s="191" t="s">
        <v>6</v>
      </c>
      <c r="B16" s="192"/>
      <c r="C16" s="192"/>
      <c r="D16" s="192"/>
      <c r="E16" s="192"/>
      <c r="F16" s="192"/>
      <c r="G16" s="192"/>
      <c r="H16" s="192"/>
      <c r="I16" s="193"/>
    </row>
    <row r="17" spans="1:9" x14ac:dyDescent="0.2">
      <c r="A17" s="194"/>
      <c r="B17" s="195"/>
      <c r="C17" s="195"/>
      <c r="D17" s="195"/>
      <c r="E17" s="195"/>
      <c r="F17" s="195"/>
      <c r="G17" s="195"/>
      <c r="H17" s="195"/>
      <c r="I17" s="196"/>
    </row>
    <row r="18" spans="1:9" ht="15.75" x14ac:dyDescent="0.25">
      <c r="A18" s="147" t="s">
        <v>7</v>
      </c>
      <c r="B18" s="145"/>
      <c r="C18" s="145"/>
      <c r="D18" s="145"/>
      <c r="E18" s="145"/>
      <c r="F18" s="4" t="s">
        <v>8</v>
      </c>
      <c r="G18" s="145" t="s">
        <v>9</v>
      </c>
      <c r="H18" s="145"/>
      <c r="I18" s="146"/>
    </row>
    <row r="19" spans="1:9" x14ac:dyDescent="0.2">
      <c r="A19" s="162" t="s">
        <v>51</v>
      </c>
      <c r="B19" s="163"/>
      <c r="C19" s="163"/>
      <c r="D19" s="163"/>
      <c r="E19" s="163"/>
      <c r="F19" s="96">
        <v>43104</v>
      </c>
      <c r="G19" s="138">
        <f>0.28*30</f>
        <v>8.4</v>
      </c>
      <c r="H19" s="139"/>
      <c r="I19" s="97"/>
    </row>
    <row r="20" spans="1:9" x14ac:dyDescent="0.2">
      <c r="A20" s="162"/>
      <c r="B20" s="163"/>
      <c r="C20" s="163"/>
      <c r="D20" s="163"/>
      <c r="E20" s="163"/>
      <c r="F20" s="96"/>
      <c r="G20" s="138"/>
      <c r="H20" s="139"/>
      <c r="I20" s="97"/>
    </row>
    <row r="21" spans="1:9" x14ac:dyDescent="0.2">
      <c r="A21" s="175"/>
      <c r="B21" s="176"/>
      <c r="C21" s="176"/>
      <c r="D21" s="176"/>
      <c r="E21" s="177"/>
      <c r="F21" s="96"/>
      <c r="G21" s="138"/>
      <c r="H21" s="139"/>
      <c r="I21" s="97"/>
    </row>
    <row r="22" spans="1:9" x14ac:dyDescent="0.2">
      <c r="A22" s="175"/>
      <c r="B22" s="176"/>
      <c r="C22" s="176"/>
      <c r="D22" s="176"/>
      <c r="E22" s="177"/>
      <c r="F22" s="96"/>
      <c r="G22" s="138"/>
      <c r="H22" s="139"/>
      <c r="I22" s="97"/>
    </row>
    <row r="23" spans="1:9" x14ac:dyDescent="0.2">
      <c r="A23" s="175"/>
      <c r="B23" s="176"/>
      <c r="C23" s="176"/>
      <c r="D23" s="176"/>
      <c r="E23" s="177"/>
      <c r="F23" s="96"/>
      <c r="G23" s="138"/>
      <c r="H23" s="139"/>
      <c r="I23" s="97"/>
    </row>
    <row r="24" spans="1:9" x14ac:dyDescent="0.2">
      <c r="A24" s="175"/>
      <c r="B24" s="176"/>
      <c r="C24" s="176"/>
      <c r="D24" s="176"/>
      <c r="E24" s="177"/>
      <c r="F24" s="96"/>
      <c r="G24" s="138"/>
      <c r="H24" s="139"/>
      <c r="I24" s="97"/>
    </row>
    <row r="25" spans="1:9" x14ac:dyDescent="0.2">
      <c r="A25" s="175"/>
      <c r="B25" s="176"/>
      <c r="C25" s="176"/>
      <c r="D25" s="176"/>
      <c r="E25" s="177"/>
      <c r="F25" s="96"/>
      <c r="G25" s="138"/>
      <c r="H25" s="139"/>
      <c r="I25" s="97"/>
    </row>
    <row r="26" spans="1:9" x14ac:dyDescent="0.2">
      <c r="A26" s="162"/>
      <c r="B26" s="163"/>
      <c r="C26" s="163"/>
      <c r="D26" s="163"/>
      <c r="E26" s="163"/>
      <c r="F26" s="96"/>
      <c r="G26" s="138"/>
      <c r="H26" s="139"/>
      <c r="I26" s="97"/>
    </row>
    <row r="27" spans="1:9" x14ac:dyDescent="0.2">
      <c r="A27" s="162"/>
      <c r="B27" s="163"/>
      <c r="C27" s="163"/>
      <c r="D27" s="163"/>
      <c r="E27" s="163"/>
      <c r="F27" s="96"/>
      <c r="G27" s="138"/>
      <c r="H27" s="139"/>
      <c r="I27" s="97"/>
    </row>
    <row r="28" spans="1:9" x14ac:dyDescent="0.2">
      <c r="A28" s="162"/>
      <c r="B28" s="163"/>
      <c r="C28" s="163"/>
      <c r="D28" s="163"/>
      <c r="E28" s="163"/>
      <c r="F28" s="96"/>
      <c r="G28" s="138"/>
      <c r="H28" s="139"/>
      <c r="I28" s="97"/>
    </row>
    <row r="29" spans="1:9" x14ac:dyDescent="0.2">
      <c r="A29" s="162"/>
      <c r="B29" s="163"/>
      <c r="C29" s="163"/>
      <c r="D29" s="163"/>
      <c r="E29" s="163"/>
      <c r="F29" s="96"/>
      <c r="G29" s="138"/>
      <c r="H29" s="139"/>
      <c r="I29" s="97"/>
    </row>
    <row r="30" spans="1:9" x14ac:dyDescent="0.2">
      <c r="A30" s="162"/>
      <c r="B30" s="163"/>
      <c r="C30" s="163"/>
      <c r="D30" s="163"/>
      <c r="E30" s="163"/>
      <c r="F30" s="96"/>
      <c r="G30" s="138"/>
      <c r="H30" s="139"/>
      <c r="I30" s="97"/>
    </row>
    <row r="31" spans="1:9" x14ac:dyDescent="0.2">
      <c r="A31" s="162"/>
      <c r="B31" s="163"/>
      <c r="C31" s="163"/>
      <c r="D31" s="163"/>
      <c r="E31" s="163"/>
      <c r="F31" s="96"/>
      <c r="G31" s="138"/>
      <c r="H31" s="139"/>
      <c r="I31" s="97"/>
    </row>
    <row r="32" spans="1:9" x14ac:dyDescent="0.2">
      <c r="A32" s="175"/>
      <c r="B32" s="176"/>
      <c r="C32" s="176"/>
      <c r="D32" s="176"/>
      <c r="E32" s="177"/>
      <c r="F32" s="96"/>
      <c r="G32" s="138"/>
      <c r="H32" s="139"/>
      <c r="I32" s="97"/>
    </row>
    <row r="33" spans="1:9" x14ac:dyDescent="0.2">
      <c r="A33" s="175"/>
      <c r="B33" s="176"/>
      <c r="C33" s="176"/>
      <c r="D33" s="176"/>
      <c r="E33" s="177"/>
      <c r="F33" s="96"/>
      <c r="G33" s="138"/>
      <c r="H33" s="139"/>
      <c r="I33" s="97"/>
    </row>
    <row r="34" spans="1:9" x14ac:dyDescent="0.2">
      <c r="A34" s="175"/>
      <c r="B34" s="176"/>
      <c r="C34" s="176"/>
      <c r="D34" s="176"/>
      <c r="E34" s="177"/>
      <c r="F34" s="96"/>
      <c r="G34" s="138"/>
      <c r="H34" s="139"/>
      <c r="I34" s="97"/>
    </row>
    <row r="35" spans="1:9" x14ac:dyDescent="0.2">
      <c r="A35" s="162"/>
      <c r="B35" s="163"/>
      <c r="C35" s="163"/>
      <c r="D35" s="163"/>
      <c r="E35" s="163"/>
      <c r="F35" s="96"/>
      <c r="G35" s="138"/>
      <c r="H35" s="139"/>
      <c r="I35" s="97"/>
    </row>
    <row r="36" spans="1:9" x14ac:dyDescent="0.2">
      <c r="A36" s="162"/>
      <c r="B36" s="163"/>
      <c r="C36" s="163"/>
      <c r="D36" s="163"/>
      <c r="E36" s="163"/>
      <c r="F36" s="96"/>
      <c r="G36" s="138"/>
      <c r="H36" s="139"/>
      <c r="I36" s="97"/>
    </row>
    <row r="37" spans="1:9" x14ac:dyDescent="0.2">
      <c r="A37" s="162"/>
      <c r="B37" s="163"/>
      <c r="C37" s="163"/>
      <c r="D37" s="163"/>
      <c r="E37" s="163"/>
      <c r="F37" s="96"/>
      <c r="G37" s="138"/>
      <c r="H37" s="139"/>
      <c r="I37" s="97"/>
    </row>
    <row r="38" spans="1:9" x14ac:dyDescent="0.2">
      <c r="A38" s="162"/>
      <c r="B38" s="163"/>
      <c r="C38" s="163"/>
      <c r="D38" s="163"/>
      <c r="E38" s="163"/>
      <c r="F38" s="96"/>
      <c r="G38" s="138"/>
      <c r="H38" s="139"/>
      <c r="I38" s="97"/>
    </row>
    <row r="39" spans="1:9" x14ac:dyDescent="0.2">
      <c r="A39" s="162"/>
      <c r="B39" s="163"/>
      <c r="C39" s="163"/>
      <c r="D39" s="163"/>
      <c r="E39" s="163"/>
      <c r="F39" s="96"/>
      <c r="G39" s="138"/>
      <c r="H39" s="139"/>
      <c r="I39" s="97"/>
    </row>
    <row r="40" spans="1:9" x14ac:dyDescent="0.2">
      <c r="A40" s="162"/>
      <c r="B40" s="163"/>
      <c r="C40" s="163"/>
      <c r="D40" s="163"/>
      <c r="E40" s="163"/>
      <c r="F40" s="96"/>
      <c r="G40" s="178"/>
      <c r="H40" s="179"/>
      <c r="I40" s="97"/>
    </row>
    <row r="41" spans="1:9" x14ac:dyDescent="0.2">
      <c r="A41" s="162"/>
      <c r="B41" s="163"/>
      <c r="C41" s="163"/>
      <c r="D41" s="163"/>
      <c r="E41" s="163"/>
      <c r="F41" s="96"/>
      <c r="G41" s="138"/>
      <c r="H41" s="139"/>
      <c r="I41" s="97"/>
    </row>
    <row r="42" spans="1:9" x14ac:dyDescent="0.2">
      <c r="A42" s="162"/>
      <c r="B42" s="163"/>
      <c r="C42" s="163"/>
      <c r="D42" s="163"/>
      <c r="E42" s="163"/>
      <c r="F42" s="96"/>
      <c r="G42" s="138"/>
      <c r="H42" s="139"/>
      <c r="I42" s="97"/>
    </row>
    <row r="43" spans="1:9" ht="16.5" thickBot="1" x14ac:dyDescent="0.3">
      <c r="A43" s="151" t="s">
        <v>10</v>
      </c>
      <c r="B43" s="152"/>
      <c r="C43" s="152"/>
      <c r="D43" s="152"/>
      <c r="E43" s="152"/>
      <c r="F43" s="152"/>
      <c r="G43" s="160">
        <f>SUM(G19:G42)</f>
        <v>8.4</v>
      </c>
      <c r="H43" s="161"/>
      <c r="I43" s="6"/>
    </row>
    <row r="44" spans="1:9" ht="15.75" thickTop="1" x14ac:dyDescent="0.2"/>
    <row r="45" spans="1:9" ht="15.75" thickBot="1" x14ac:dyDescent="0.25"/>
    <row r="46" spans="1:9" ht="15.75" thickTop="1" x14ac:dyDescent="0.2">
      <c r="A46" s="180" t="s">
        <v>11</v>
      </c>
      <c r="B46" s="181"/>
      <c r="C46" s="181"/>
      <c r="D46" s="181"/>
      <c r="E46" s="181"/>
      <c r="F46" s="181"/>
      <c r="G46" s="181"/>
      <c r="H46" s="181"/>
      <c r="I46" s="182"/>
    </row>
    <row r="47" spans="1:9" ht="47.25" customHeight="1" x14ac:dyDescent="0.2">
      <c r="A47" s="183"/>
      <c r="B47" s="184"/>
      <c r="C47" s="184"/>
      <c r="D47" s="184"/>
      <c r="E47" s="184"/>
      <c r="F47" s="184"/>
      <c r="G47" s="184"/>
      <c r="H47" s="184"/>
      <c r="I47" s="185"/>
    </row>
    <row r="48" spans="1:9" ht="15.75" x14ac:dyDescent="0.25">
      <c r="A48" s="147" t="s">
        <v>7</v>
      </c>
      <c r="B48" s="145"/>
      <c r="C48" s="145"/>
      <c r="D48" s="145"/>
      <c r="E48" s="145"/>
      <c r="F48" s="4" t="s">
        <v>8</v>
      </c>
      <c r="G48" s="172" t="s">
        <v>9</v>
      </c>
      <c r="H48" s="173"/>
      <c r="I48" s="174"/>
    </row>
    <row r="49" spans="1:9" x14ac:dyDescent="0.2">
      <c r="A49" s="162" t="s">
        <v>49</v>
      </c>
      <c r="B49" s="163"/>
      <c r="C49" s="163"/>
      <c r="D49" s="163"/>
      <c r="E49" s="163"/>
      <c r="F49" s="96">
        <v>42375</v>
      </c>
      <c r="G49" s="138">
        <v>70</v>
      </c>
      <c r="H49" s="139"/>
      <c r="I49" s="97"/>
    </row>
    <row r="50" spans="1:9" x14ac:dyDescent="0.2">
      <c r="A50" s="162"/>
      <c r="B50" s="163"/>
      <c r="C50" s="163"/>
      <c r="D50" s="163"/>
      <c r="E50" s="163"/>
      <c r="F50" s="96"/>
      <c r="G50" s="138"/>
      <c r="H50" s="139"/>
      <c r="I50" s="97"/>
    </row>
    <row r="51" spans="1:9" x14ac:dyDescent="0.2">
      <c r="A51" s="162"/>
      <c r="B51" s="163"/>
      <c r="C51" s="163"/>
      <c r="D51" s="163"/>
      <c r="E51" s="163"/>
      <c r="F51" s="96"/>
      <c r="G51" s="138"/>
      <c r="H51" s="139"/>
      <c r="I51" s="97"/>
    </row>
    <row r="52" spans="1:9" x14ac:dyDescent="0.2">
      <c r="A52" s="162"/>
      <c r="B52" s="163"/>
      <c r="C52" s="163"/>
      <c r="D52" s="163"/>
      <c r="E52" s="163"/>
      <c r="F52" s="96"/>
      <c r="G52" s="138"/>
      <c r="H52" s="139"/>
      <c r="I52" s="97"/>
    </row>
    <row r="53" spans="1:9" x14ac:dyDescent="0.2">
      <c r="A53" s="162"/>
      <c r="B53" s="163"/>
      <c r="C53" s="163"/>
      <c r="D53" s="163"/>
      <c r="E53" s="163"/>
      <c r="F53" s="96"/>
      <c r="G53" s="138"/>
      <c r="H53" s="139"/>
      <c r="I53" s="97"/>
    </row>
    <row r="54" spans="1:9" x14ac:dyDescent="0.2">
      <c r="A54" s="162"/>
      <c r="B54" s="163"/>
      <c r="C54" s="163"/>
      <c r="D54" s="163"/>
      <c r="E54" s="163"/>
      <c r="F54" s="96"/>
      <c r="G54" s="138"/>
      <c r="H54" s="139"/>
      <c r="I54" s="97"/>
    </row>
    <row r="55" spans="1:9" ht="16.5" thickBot="1" x14ac:dyDescent="0.3">
      <c r="A55" s="151" t="s">
        <v>12</v>
      </c>
      <c r="B55" s="152"/>
      <c r="C55" s="152"/>
      <c r="D55" s="152"/>
      <c r="E55" s="152"/>
      <c r="F55" s="152"/>
      <c r="G55" s="160">
        <f>SUM(G49:G54)</f>
        <v>70</v>
      </c>
      <c r="H55" s="161"/>
      <c r="I55" s="6"/>
    </row>
    <row r="56" spans="1:9" ht="15.75" thickTop="1" x14ac:dyDescent="0.2"/>
    <row r="57" spans="1:9" ht="15.75" thickBot="1" x14ac:dyDescent="0.25"/>
    <row r="58" spans="1:9" ht="15.75" thickTop="1" x14ac:dyDescent="0.2">
      <c r="A58" s="164" t="s">
        <v>45</v>
      </c>
      <c r="B58" s="165"/>
      <c r="C58" s="165"/>
      <c r="D58" s="165"/>
      <c r="E58" s="165"/>
      <c r="F58" s="165"/>
      <c r="G58" s="165"/>
      <c r="H58" s="165"/>
      <c r="I58" s="166"/>
    </row>
    <row r="59" spans="1:9" x14ac:dyDescent="0.2">
      <c r="A59" s="167"/>
      <c r="B59" s="168"/>
      <c r="C59" s="168"/>
      <c r="D59" s="168"/>
      <c r="E59" s="168"/>
      <c r="F59" s="168"/>
      <c r="G59" s="168"/>
      <c r="H59" s="168"/>
      <c r="I59" s="169"/>
    </row>
    <row r="60" spans="1:9" ht="15.75" x14ac:dyDescent="0.25">
      <c r="A60" s="147" t="s">
        <v>7</v>
      </c>
      <c r="B60" s="145"/>
      <c r="C60" s="145"/>
      <c r="D60" s="145"/>
      <c r="E60" s="145"/>
      <c r="F60" s="4" t="s">
        <v>8</v>
      </c>
      <c r="G60" s="145" t="s">
        <v>18</v>
      </c>
      <c r="H60" s="145"/>
      <c r="I60" s="146"/>
    </row>
    <row r="61" spans="1:9" ht="15" customHeight="1" x14ac:dyDescent="0.2">
      <c r="A61" s="153" t="s">
        <v>17</v>
      </c>
      <c r="B61" s="154"/>
      <c r="C61" s="154"/>
      <c r="D61" s="154"/>
      <c r="E61" s="155"/>
      <c r="F61" s="33"/>
      <c r="G61" s="138">
        <v>150</v>
      </c>
      <c r="H61" s="139"/>
      <c r="I61" s="5"/>
    </row>
    <row r="62" spans="1:9" x14ac:dyDescent="0.2">
      <c r="A62" s="156" t="s">
        <v>50</v>
      </c>
      <c r="B62" s="157"/>
      <c r="C62" s="157"/>
      <c r="D62" s="157"/>
      <c r="E62" s="158"/>
      <c r="F62" s="96"/>
      <c r="G62" s="138">
        <f>2*20</f>
        <v>40</v>
      </c>
      <c r="H62" s="139"/>
      <c r="I62" s="97"/>
    </row>
    <row r="63" spans="1:9" x14ac:dyDescent="0.2">
      <c r="A63" s="162"/>
      <c r="B63" s="163"/>
      <c r="C63" s="163"/>
      <c r="D63" s="163"/>
      <c r="E63" s="163"/>
      <c r="F63" s="96"/>
      <c r="G63" s="138"/>
      <c r="H63" s="139"/>
      <c r="I63" s="97"/>
    </row>
    <row r="64" spans="1:9" x14ac:dyDescent="0.2">
      <c r="A64" s="162"/>
      <c r="B64" s="163"/>
      <c r="C64" s="163"/>
      <c r="D64" s="163"/>
      <c r="E64" s="163"/>
      <c r="F64" s="96"/>
      <c r="G64" s="170"/>
      <c r="H64" s="171"/>
      <c r="I64" s="97"/>
    </row>
    <row r="65" spans="1:9" x14ac:dyDescent="0.2">
      <c r="A65" s="162"/>
      <c r="B65" s="163"/>
      <c r="C65" s="163"/>
      <c r="D65" s="163"/>
      <c r="E65" s="163"/>
      <c r="F65" s="96"/>
      <c r="G65" s="138"/>
      <c r="H65" s="139"/>
      <c r="I65" s="97"/>
    </row>
    <row r="66" spans="1:9" ht="16.5" thickBot="1" x14ac:dyDescent="0.3">
      <c r="A66" s="151" t="s">
        <v>13</v>
      </c>
      <c r="B66" s="152"/>
      <c r="C66" s="152"/>
      <c r="D66" s="152"/>
      <c r="E66" s="152"/>
      <c r="F66" s="152"/>
      <c r="G66" s="160">
        <f>SUM(G61:G65)</f>
        <v>190</v>
      </c>
      <c r="H66" s="161"/>
      <c r="I66" s="6"/>
    </row>
    <row r="67" spans="1:9" ht="15.75" thickTop="1" x14ac:dyDescent="0.2"/>
    <row r="68" spans="1:9" ht="15.75" x14ac:dyDescent="0.25">
      <c r="B68" s="159" t="s">
        <v>34</v>
      </c>
      <c r="C68" s="159"/>
      <c r="D68" s="103">
        <v>2</v>
      </c>
      <c r="E68" s="7" t="s">
        <v>15</v>
      </c>
      <c r="F68" s="104" t="s">
        <v>52</v>
      </c>
      <c r="G68" s="8" t="s">
        <v>16</v>
      </c>
      <c r="H68" s="9"/>
    </row>
    <row r="69" spans="1:9" ht="15.75" thickBot="1" x14ac:dyDescent="0.25"/>
    <row r="70" spans="1:9" ht="16.5" thickTop="1" x14ac:dyDescent="0.25">
      <c r="A70" s="148" t="s">
        <v>30</v>
      </c>
      <c r="B70" s="149"/>
      <c r="C70" s="149"/>
      <c r="D70" s="149"/>
      <c r="E70" s="149"/>
      <c r="F70" s="149"/>
      <c r="G70" s="149"/>
      <c r="H70" s="149"/>
      <c r="I70" s="150"/>
    </row>
    <row r="71" spans="1:9" x14ac:dyDescent="0.2">
      <c r="A71" s="126" t="s">
        <v>19</v>
      </c>
      <c r="B71" s="127"/>
      <c r="C71" s="127"/>
      <c r="D71" s="127"/>
      <c r="E71" s="127"/>
      <c r="F71" s="127"/>
      <c r="G71" s="127"/>
      <c r="H71" s="23"/>
      <c r="I71" s="24"/>
    </row>
    <row r="72" spans="1:9" x14ac:dyDescent="0.2">
      <c r="A72" s="128" t="s">
        <v>23</v>
      </c>
      <c r="B72" s="129"/>
      <c r="C72" s="129"/>
      <c r="D72" s="129"/>
      <c r="E72" s="129"/>
      <c r="F72" s="129"/>
      <c r="G72" s="129"/>
      <c r="H72" s="19">
        <f>+G66</f>
        <v>190</v>
      </c>
      <c r="I72" s="5"/>
    </row>
    <row r="73" spans="1:9" x14ac:dyDescent="0.2">
      <c r="A73" s="128" t="s">
        <v>24</v>
      </c>
      <c r="B73" s="129"/>
      <c r="C73" s="129"/>
      <c r="D73" s="129"/>
      <c r="E73" s="129"/>
      <c r="F73" s="129"/>
      <c r="G73" s="129"/>
      <c r="H73" s="19">
        <f>+G43</f>
        <v>8.4</v>
      </c>
      <c r="I73" s="5"/>
    </row>
    <row r="74" spans="1:9" x14ac:dyDescent="0.2">
      <c r="A74" s="128" t="s">
        <v>25</v>
      </c>
      <c r="B74" s="129"/>
      <c r="C74" s="129"/>
      <c r="D74" s="129"/>
      <c r="E74" s="129"/>
      <c r="F74" s="129"/>
      <c r="G74" s="129"/>
      <c r="H74" s="19">
        <f>+H72-H73</f>
        <v>181.6</v>
      </c>
      <c r="I74" s="5"/>
    </row>
    <row r="75" spans="1:9" x14ac:dyDescent="0.2">
      <c r="A75" s="135"/>
      <c r="B75" s="136"/>
      <c r="C75" s="136"/>
      <c r="D75" s="136"/>
      <c r="E75" s="136"/>
      <c r="F75" s="136"/>
      <c r="G75" s="137"/>
      <c r="H75" s="19"/>
      <c r="I75" s="5"/>
    </row>
    <row r="76" spans="1:9" x14ac:dyDescent="0.2">
      <c r="A76" s="128" t="s">
        <v>29</v>
      </c>
      <c r="B76" s="129"/>
      <c r="C76" s="129"/>
      <c r="D76" s="129"/>
      <c r="E76" s="129"/>
      <c r="F76" s="129"/>
      <c r="G76" s="129"/>
      <c r="H76" s="19">
        <f>+H72</f>
        <v>190</v>
      </c>
      <c r="I76" s="5"/>
    </row>
    <row r="77" spans="1:9" x14ac:dyDescent="0.2">
      <c r="A77" s="128" t="s">
        <v>28</v>
      </c>
      <c r="B77" s="129"/>
      <c r="C77" s="129"/>
      <c r="D77" s="129"/>
      <c r="E77" s="129"/>
      <c r="F77" s="129"/>
      <c r="G77" s="129"/>
      <c r="H77" s="19">
        <f>+H73</f>
        <v>8.4</v>
      </c>
      <c r="I77" s="5"/>
    </row>
    <row r="78" spans="1:9" x14ac:dyDescent="0.2">
      <c r="A78" s="128"/>
      <c r="B78" s="129"/>
      <c r="C78" s="129"/>
      <c r="D78" s="129"/>
      <c r="E78" s="129"/>
      <c r="F78" s="129"/>
      <c r="G78" s="129"/>
      <c r="H78" s="19"/>
      <c r="I78" s="5"/>
    </row>
    <row r="79" spans="1:9" x14ac:dyDescent="0.2">
      <c r="A79" s="126" t="s">
        <v>20</v>
      </c>
      <c r="B79" s="127"/>
      <c r="C79" s="127"/>
      <c r="D79" s="127"/>
      <c r="E79" s="127"/>
      <c r="F79" s="127"/>
      <c r="G79" s="127"/>
      <c r="H79" s="25"/>
      <c r="I79" s="24"/>
    </row>
    <row r="80" spans="1:9" x14ac:dyDescent="0.2">
      <c r="A80" s="128" t="s">
        <v>22</v>
      </c>
      <c r="B80" s="129"/>
      <c r="C80" s="129"/>
      <c r="D80" s="129"/>
      <c r="E80" s="129"/>
      <c r="F80" s="129"/>
      <c r="G80" s="129"/>
      <c r="H80" s="19">
        <f>+G55</f>
        <v>70</v>
      </c>
      <c r="I80" s="5"/>
    </row>
    <row r="81" spans="1:9" x14ac:dyDescent="0.2">
      <c r="A81" s="130" t="s">
        <v>26</v>
      </c>
      <c r="B81" s="131"/>
      <c r="C81" s="131"/>
      <c r="D81" s="131"/>
      <c r="E81" s="131"/>
      <c r="F81" s="131"/>
      <c r="G81" s="131"/>
      <c r="H81" s="21">
        <f>SUM(H79:H80)</f>
        <v>70</v>
      </c>
      <c r="I81" s="22"/>
    </row>
    <row r="82" spans="1:9" x14ac:dyDescent="0.2">
      <c r="A82" s="132"/>
      <c r="B82" s="133"/>
      <c r="C82" s="133"/>
      <c r="D82" s="133"/>
      <c r="E82" s="133"/>
      <c r="F82" s="133"/>
      <c r="G82" s="134"/>
      <c r="H82" s="21"/>
      <c r="I82" s="22"/>
    </row>
    <row r="83" spans="1:9" ht="15.75" thickBot="1" x14ac:dyDescent="0.25">
      <c r="A83" s="124" t="s">
        <v>27</v>
      </c>
      <c r="B83" s="125"/>
      <c r="C83" s="125"/>
      <c r="D83" s="125"/>
      <c r="E83" s="125"/>
      <c r="F83" s="125"/>
      <c r="G83" s="125"/>
      <c r="H83" s="20">
        <f>+H81+H77</f>
        <v>78.400000000000006</v>
      </c>
      <c r="I83" s="6"/>
    </row>
    <row r="84" spans="1:9" ht="15.75" thickTop="1" x14ac:dyDescent="0.2"/>
  </sheetData>
  <sheetProtection formatCells="0" insertRows="0" deleteRows="0"/>
  <mergeCells count="114">
    <mergeCell ref="H1:I1"/>
    <mergeCell ref="A9:I9"/>
    <mergeCell ref="A3:D3"/>
    <mergeCell ref="A2:D2"/>
    <mergeCell ref="A12:D12"/>
    <mergeCell ref="E13:I13"/>
    <mergeCell ref="G42:H42"/>
    <mergeCell ref="G43:H43"/>
    <mergeCell ref="G34:H34"/>
    <mergeCell ref="G31:H31"/>
    <mergeCell ref="A29:E29"/>
    <mergeCell ref="A30:E30"/>
    <mergeCell ref="A31:E31"/>
    <mergeCell ref="A35:E35"/>
    <mergeCell ref="A38:E38"/>
    <mergeCell ref="A34:E34"/>
    <mergeCell ref="G20:H20"/>
    <mergeCell ref="A28:E28"/>
    <mergeCell ref="A33:E33"/>
    <mergeCell ref="G27:H27"/>
    <mergeCell ref="G37:H37"/>
    <mergeCell ref="A22:E22"/>
    <mergeCell ref="A23:E23"/>
    <mergeCell ref="A24:E24"/>
    <mergeCell ref="G5:I5"/>
    <mergeCell ref="G19:H19"/>
    <mergeCell ref="G35:H35"/>
    <mergeCell ref="E11:I11"/>
    <mergeCell ref="E12:I12"/>
    <mergeCell ref="A36:E36"/>
    <mergeCell ref="G32:H32"/>
    <mergeCell ref="G33:H33"/>
    <mergeCell ref="A16:I17"/>
    <mergeCell ref="A13:D13"/>
    <mergeCell ref="A14:D14"/>
    <mergeCell ref="A19:E19"/>
    <mergeCell ref="A20:E20"/>
    <mergeCell ref="A21:E21"/>
    <mergeCell ref="G21:H21"/>
    <mergeCell ref="G22:H22"/>
    <mergeCell ref="G23:H23"/>
    <mergeCell ref="G24:H24"/>
    <mergeCell ref="G25:H25"/>
    <mergeCell ref="G48:I48"/>
    <mergeCell ref="A52:E52"/>
    <mergeCell ref="G49:H49"/>
    <mergeCell ref="A25:E25"/>
    <mergeCell ref="G26:H26"/>
    <mergeCell ref="A43:F43"/>
    <mergeCell ref="G38:H38"/>
    <mergeCell ref="G39:H39"/>
    <mergeCell ref="G40:H40"/>
    <mergeCell ref="G36:H36"/>
    <mergeCell ref="A37:E37"/>
    <mergeCell ref="A48:E48"/>
    <mergeCell ref="G29:H29"/>
    <mergeCell ref="G30:H30"/>
    <mergeCell ref="A26:E26"/>
    <mergeCell ref="A27:E27"/>
    <mergeCell ref="A32:E32"/>
    <mergeCell ref="A46:I47"/>
    <mergeCell ref="G51:H51"/>
    <mergeCell ref="A39:E39"/>
    <mergeCell ref="A40:E40"/>
    <mergeCell ref="A41:E41"/>
    <mergeCell ref="A42:E42"/>
    <mergeCell ref="A49:E49"/>
    <mergeCell ref="G55:H55"/>
    <mergeCell ref="A51:E51"/>
    <mergeCell ref="A65:E65"/>
    <mergeCell ref="A58:I59"/>
    <mergeCell ref="G50:H50"/>
    <mergeCell ref="A54:E54"/>
    <mergeCell ref="A64:E64"/>
    <mergeCell ref="A63:E63"/>
    <mergeCell ref="G52:H52"/>
    <mergeCell ref="G63:H63"/>
    <mergeCell ref="G64:H64"/>
    <mergeCell ref="A53:E53"/>
    <mergeCell ref="A50:E50"/>
    <mergeCell ref="G65:H65"/>
    <mergeCell ref="G41:H41"/>
    <mergeCell ref="A71:G71"/>
    <mergeCell ref="A72:G72"/>
    <mergeCell ref="A73:G73"/>
    <mergeCell ref="A74:G74"/>
    <mergeCell ref="G28:H28"/>
    <mergeCell ref="A4:D4"/>
    <mergeCell ref="E14:I14"/>
    <mergeCell ref="A11:D11"/>
    <mergeCell ref="G18:I18"/>
    <mergeCell ref="A18:E18"/>
    <mergeCell ref="A70:I70"/>
    <mergeCell ref="G53:H53"/>
    <mergeCell ref="G54:H54"/>
    <mergeCell ref="A55:F55"/>
    <mergeCell ref="A60:E60"/>
    <mergeCell ref="A61:E61"/>
    <mergeCell ref="A62:E62"/>
    <mergeCell ref="G61:H61"/>
    <mergeCell ref="G62:H62"/>
    <mergeCell ref="G60:I60"/>
    <mergeCell ref="B68:C68"/>
    <mergeCell ref="G66:H66"/>
    <mergeCell ref="A66:F66"/>
    <mergeCell ref="A83:G83"/>
    <mergeCell ref="A79:G79"/>
    <mergeCell ref="A80:G80"/>
    <mergeCell ref="A81:G81"/>
    <mergeCell ref="A82:G82"/>
    <mergeCell ref="A75:G75"/>
    <mergeCell ref="A76:G76"/>
    <mergeCell ref="A77:G77"/>
    <mergeCell ref="A78:G78"/>
  </mergeCells>
  <phoneticPr fontId="0" type="noConversion"/>
  <pageMargins left="0.5" right="0.5" top="0.75" bottom="0.75" header="0.5" footer="0.5"/>
  <pageSetup orientation="portrait" r:id="rId1"/>
  <headerFooter alignWithMargins="0">
    <oddFooter>&amp;CPage &amp;P of &amp;N&amp;R&amp;6&amp;F</oddFooter>
  </headerFooter>
  <rowBreaks count="1" manualBreakCount="1">
    <brk id="43" max="16383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>
              <from>
                <xdr:col>0</xdr:col>
                <xdr:colOff>628650</xdr:colOff>
                <xdr:row>24</xdr:row>
                <xdr:rowOff>95250</xdr:rowOff>
              </from>
              <to>
                <xdr:col>6</xdr:col>
                <xdr:colOff>9525</xdr:colOff>
                <xdr:row>33</xdr:row>
                <xdr:rowOff>28575</xdr:rowOff>
              </to>
            </anchor>
          </objectPr>
        </oleObject>
      </mc:Choice>
      <mc:Fallback>
        <oleObject progId="Word.Picture.8" shapeId="1025" r:id="rId4"/>
      </mc:Fallback>
    </mc:AlternateContent>
    <mc:AlternateContent xmlns:mc="http://schemas.openxmlformats.org/markup-compatibility/2006">
      <mc:Choice Requires="x14">
        <oleObject progId="Word.Picture.8" shapeId="1026" r:id="rId6">
          <objectPr defaultSize="0" autoPict="0" r:id="rId5">
            <anchor moveWithCells="1">
              <from>
                <xdr:col>4</xdr:col>
                <xdr:colOff>276225</xdr:colOff>
                <xdr:row>49</xdr:row>
                <xdr:rowOff>38100</xdr:rowOff>
              </from>
              <to>
                <xdr:col>7</xdr:col>
                <xdr:colOff>238125</xdr:colOff>
                <xdr:row>53</xdr:row>
                <xdr:rowOff>95250</xdr:rowOff>
              </to>
            </anchor>
          </objectPr>
        </oleObject>
      </mc:Choice>
      <mc:Fallback>
        <oleObject progId="Word.Picture.8" shapeId="1026" r:id="rId6"/>
      </mc:Fallback>
    </mc:AlternateContent>
    <mc:AlternateContent xmlns:mc="http://schemas.openxmlformats.org/markup-compatibility/2006">
      <mc:Choice Requires="x14">
        <oleObject progId="Word.Picture.8" shapeId="1027" r:id="rId7">
          <objectPr defaultSize="0" autoPict="0" r:id="rId5">
            <anchor moveWithCells="1">
              <from>
                <xdr:col>2</xdr:col>
                <xdr:colOff>447675</xdr:colOff>
                <xdr:row>60</xdr:row>
                <xdr:rowOff>95250</xdr:rowOff>
              </from>
              <to>
                <xdr:col>5</xdr:col>
                <xdr:colOff>9525</xdr:colOff>
                <xdr:row>64</xdr:row>
                <xdr:rowOff>152400</xdr:rowOff>
              </to>
            </anchor>
          </objectPr>
        </oleObject>
      </mc:Choice>
      <mc:Fallback>
        <oleObject progId="Word.Picture.8" shapeId="1027" r:id="rId7"/>
      </mc:Fallback>
    </mc:AlternateContent>
    <mc:AlternateContent xmlns:mc="http://schemas.openxmlformats.org/markup-compatibility/2006">
      <mc:Choice Requires="x14">
        <oleObject progId="Word.Picture.8" shapeId="1028" r:id="rId8">
          <objectPr defaultSize="0" autoPict="0" r:id="rId5">
            <anchor moveWithCells="1" sizeWithCells="1">
              <from>
                <xdr:col>4</xdr:col>
                <xdr:colOff>28575</xdr:colOff>
                <xdr:row>1</xdr:row>
                <xdr:rowOff>0</xdr:rowOff>
              </from>
              <to>
                <xdr:col>5</xdr:col>
                <xdr:colOff>781050</xdr:colOff>
                <xdr:row>4</xdr:row>
                <xdr:rowOff>9525</xdr:rowOff>
              </to>
            </anchor>
          </objectPr>
        </oleObject>
      </mc:Choice>
      <mc:Fallback>
        <oleObject progId="Word.Picture.8" shapeId="1028" r:id="rId8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opLeftCell="A13" zoomScaleNormal="100" workbookViewId="0">
      <selection activeCell="K20" sqref="K20"/>
    </sheetView>
  </sheetViews>
  <sheetFormatPr defaultRowHeight="15" x14ac:dyDescent="0.2"/>
  <cols>
    <col min="3" max="3" width="13.6640625" customWidth="1"/>
    <col min="4" max="4" width="7.5546875" customWidth="1"/>
    <col min="5" max="5" width="10.33203125" customWidth="1"/>
    <col min="6" max="6" width="10.44140625" customWidth="1"/>
    <col min="7" max="7" width="5.77734375" customWidth="1"/>
    <col min="8" max="8" width="9.44140625" customWidth="1"/>
    <col min="9" max="9" width="3.21875" customWidth="1"/>
  </cols>
  <sheetData>
    <row r="1" spans="1:9" x14ac:dyDescent="0.2">
      <c r="F1" s="11"/>
      <c r="G1" s="12"/>
      <c r="H1" s="201"/>
      <c r="I1" s="201"/>
    </row>
    <row r="2" spans="1:9" ht="15.75" x14ac:dyDescent="0.25">
      <c r="A2" s="204" t="s">
        <v>0</v>
      </c>
      <c r="B2" s="204"/>
      <c r="C2" s="204"/>
      <c r="D2" s="204"/>
      <c r="G2" s="1"/>
    </row>
    <row r="3" spans="1:9" x14ac:dyDescent="0.2">
      <c r="A3" s="203" t="s">
        <v>112</v>
      </c>
      <c r="B3" s="203"/>
      <c r="C3" s="203"/>
      <c r="D3" s="203"/>
      <c r="F3" s="10"/>
      <c r="G3" s="10"/>
      <c r="H3" s="10"/>
    </row>
    <row r="4" spans="1:9" ht="15.75" thickBot="1" x14ac:dyDescent="0.25">
      <c r="A4" s="140" t="s">
        <v>1</v>
      </c>
      <c r="B4" s="140"/>
      <c r="C4" s="140"/>
      <c r="D4" s="140"/>
      <c r="F4" s="10"/>
      <c r="G4" s="10"/>
      <c r="H4" s="10"/>
    </row>
    <row r="5" spans="1:9" ht="15.75" thickBot="1" x14ac:dyDescent="0.25">
      <c r="A5" s="2" t="s">
        <v>165</v>
      </c>
      <c r="F5" s="26" t="s">
        <v>33</v>
      </c>
      <c r="G5" s="291"/>
      <c r="H5" s="291"/>
      <c r="I5" s="291"/>
    </row>
    <row r="6" spans="1:9" x14ac:dyDescent="0.2">
      <c r="A6" s="82" t="s">
        <v>130</v>
      </c>
      <c r="B6" s="82"/>
      <c r="C6" s="82"/>
      <c r="D6" s="82"/>
      <c r="F6" s="10"/>
      <c r="G6" s="10"/>
      <c r="H6" s="10"/>
    </row>
    <row r="7" spans="1:9" x14ac:dyDescent="0.2">
      <c r="A7" s="2"/>
      <c r="B7" s="2"/>
      <c r="C7" s="3"/>
      <c r="F7" s="10"/>
      <c r="G7" s="10"/>
      <c r="H7" s="10"/>
    </row>
    <row r="9" spans="1:9" ht="15.75" x14ac:dyDescent="0.25">
      <c r="A9" s="202" t="s">
        <v>194</v>
      </c>
      <c r="B9" s="202"/>
      <c r="C9" s="202"/>
      <c r="D9" s="202"/>
      <c r="E9" s="202"/>
      <c r="F9" s="202"/>
      <c r="G9" s="202"/>
      <c r="H9" s="202"/>
      <c r="I9" s="202"/>
    </row>
    <row r="10" spans="1:9" ht="15.75" thickBot="1" x14ac:dyDescent="0.25"/>
    <row r="11" spans="1:9" ht="17.25" thickTop="1" thickBot="1" x14ac:dyDescent="0.25">
      <c r="A11" s="143" t="s">
        <v>2</v>
      </c>
      <c r="B11" s="144"/>
      <c r="C11" s="144"/>
      <c r="D11" s="144"/>
      <c r="E11" s="320" t="str">
        <f>+'January  Form'!E11:I11</f>
        <v>"TYPE NAME OF MINISTRY"</v>
      </c>
      <c r="F11" s="320"/>
      <c r="G11" s="320"/>
      <c r="H11" s="320"/>
      <c r="I11" s="321"/>
    </row>
    <row r="12" spans="1:9" ht="16.5" thickTop="1" x14ac:dyDescent="0.2">
      <c r="A12" s="205" t="s">
        <v>3</v>
      </c>
      <c r="B12" s="206"/>
      <c r="C12" s="206"/>
      <c r="D12" s="206"/>
      <c r="E12" s="323" t="str">
        <f>+'January  Form'!E12:I12</f>
        <v>"TYPE NAME OF CHAIRPERSON"</v>
      </c>
      <c r="F12" s="323"/>
      <c r="G12" s="323"/>
      <c r="H12" s="323"/>
      <c r="I12" s="324"/>
    </row>
    <row r="13" spans="1:9" ht="15.75" x14ac:dyDescent="0.2">
      <c r="A13" s="197" t="s">
        <v>4</v>
      </c>
      <c r="B13" s="198"/>
      <c r="C13" s="198"/>
      <c r="D13" s="198"/>
      <c r="E13" s="318" t="str">
        <f>+'January  Form'!E13:I13</f>
        <v>"TYPE NAME OF TREASURER"</v>
      </c>
      <c r="F13" s="318"/>
      <c r="G13" s="318"/>
      <c r="H13" s="318"/>
      <c r="I13" s="319"/>
    </row>
    <row r="14" spans="1:9" ht="16.5" thickBot="1" x14ac:dyDescent="0.25">
      <c r="A14" s="199" t="s">
        <v>5</v>
      </c>
      <c r="B14" s="200"/>
      <c r="C14" s="200"/>
      <c r="D14" s="200"/>
      <c r="E14" s="289"/>
      <c r="F14" s="289"/>
      <c r="G14" s="289"/>
      <c r="H14" s="289"/>
      <c r="I14" s="290"/>
    </row>
    <row r="15" spans="1:9" ht="16.5" thickTop="1" thickBot="1" x14ac:dyDescent="0.25"/>
    <row r="16" spans="1:9" ht="15.75" thickTop="1" x14ac:dyDescent="0.2">
      <c r="A16" s="250" t="str">
        <f>+'January  Form'!A16:I17</f>
        <v>Expenses - General Account  __________</v>
      </c>
      <c r="B16" s="251"/>
      <c r="C16" s="251"/>
      <c r="D16" s="251"/>
      <c r="E16" s="251"/>
      <c r="F16" s="251"/>
      <c r="G16" s="251"/>
      <c r="H16" s="251"/>
      <c r="I16" s="252"/>
    </row>
    <row r="17" spans="1:9" x14ac:dyDescent="0.2">
      <c r="A17" s="197"/>
      <c r="B17" s="198"/>
      <c r="C17" s="198"/>
      <c r="D17" s="198"/>
      <c r="E17" s="198"/>
      <c r="F17" s="198"/>
      <c r="G17" s="198"/>
      <c r="H17" s="198"/>
      <c r="I17" s="253"/>
    </row>
    <row r="18" spans="1:9" ht="15.75" x14ac:dyDescent="0.25">
      <c r="A18" s="147" t="s">
        <v>7</v>
      </c>
      <c r="B18" s="145"/>
      <c r="C18" s="145"/>
      <c r="D18" s="145"/>
      <c r="E18" s="145"/>
      <c r="F18" s="4" t="s">
        <v>8</v>
      </c>
      <c r="G18" s="145" t="s">
        <v>9</v>
      </c>
      <c r="H18" s="145"/>
      <c r="I18" s="146"/>
    </row>
    <row r="19" spans="1:9" x14ac:dyDescent="0.2">
      <c r="A19" s="285"/>
      <c r="B19" s="286"/>
      <c r="C19" s="286"/>
      <c r="D19" s="286"/>
      <c r="E19" s="286"/>
      <c r="F19" s="96"/>
      <c r="G19" s="138"/>
      <c r="H19" s="139"/>
      <c r="I19" s="97"/>
    </row>
    <row r="20" spans="1:9" x14ac:dyDescent="0.2">
      <c r="A20" s="285"/>
      <c r="B20" s="286"/>
      <c r="C20" s="286"/>
      <c r="D20" s="286"/>
      <c r="E20" s="286"/>
      <c r="F20" s="96"/>
      <c r="G20" s="138"/>
      <c r="H20" s="139"/>
      <c r="I20" s="97"/>
    </row>
    <row r="21" spans="1:9" x14ac:dyDescent="0.2">
      <c r="A21" s="156"/>
      <c r="B21" s="157"/>
      <c r="C21" s="157"/>
      <c r="D21" s="157"/>
      <c r="E21" s="158"/>
      <c r="F21" s="96"/>
      <c r="G21" s="138"/>
      <c r="H21" s="139"/>
      <c r="I21" s="97"/>
    </row>
    <row r="22" spans="1:9" x14ac:dyDescent="0.2">
      <c r="A22" s="156"/>
      <c r="B22" s="157"/>
      <c r="C22" s="157"/>
      <c r="D22" s="157"/>
      <c r="E22" s="158"/>
      <c r="F22" s="96"/>
      <c r="G22" s="138"/>
      <c r="H22" s="139"/>
      <c r="I22" s="97"/>
    </row>
    <row r="23" spans="1:9" x14ac:dyDescent="0.2">
      <c r="A23" s="156"/>
      <c r="B23" s="157"/>
      <c r="C23" s="157"/>
      <c r="D23" s="157"/>
      <c r="E23" s="158"/>
      <c r="F23" s="96"/>
      <c r="G23" s="138"/>
      <c r="H23" s="139"/>
      <c r="I23" s="97"/>
    </row>
    <row r="24" spans="1:9" x14ac:dyDescent="0.2">
      <c r="A24" s="156"/>
      <c r="B24" s="157"/>
      <c r="C24" s="157"/>
      <c r="D24" s="157"/>
      <c r="E24" s="158"/>
      <c r="F24" s="96"/>
      <c r="G24" s="138"/>
      <c r="H24" s="139"/>
      <c r="I24" s="97"/>
    </row>
    <row r="25" spans="1:9" x14ac:dyDescent="0.2">
      <c r="A25" s="285"/>
      <c r="B25" s="286"/>
      <c r="C25" s="286"/>
      <c r="D25" s="286"/>
      <c r="E25" s="286"/>
      <c r="F25" s="96"/>
      <c r="G25" s="138"/>
      <c r="H25" s="139"/>
      <c r="I25" s="97"/>
    </row>
    <row r="26" spans="1:9" x14ac:dyDescent="0.2">
      <c r="A26" s="285"/>
      <c r="B26" s="286"/>
      <c r="C26" s="286"/>
      <c r="D26" s="286"/>
      <c r="E26" s="286"/>
      <c r="F26" s="96"/>
      <c r="G26" s="138"/>
      <c r="H26" s="139"/>
      <c r="I26" s="97"/>
    </row>
    <row r="27" spans="1:9" x14ac:dyDescent="0.2">
      <c r="A27" s="156"/>
      <c r="B27" s="157"/>
      <c r="C27" s="157"/>
      <c r="D27" s="157"/>
      <c r="E27" s="158"/>
      <c r="F27" s="96"/>
      <c r="G27" s="138"/>
      <c r="H27" s="139"/>
      <c r="I27" s="97"/>
    </row>
    <row r="28" spans="1:9" x14ac:dyDescent="0.2">
      <c r="A28" s="285"/>
      <c r="B28" s="286"/>
      <c r="C28" s="286"/>
      <c r="D28" s="286"/>
      <c r="E28" s="286"/>
      <c r="F28" s="96"/>
      <c r="G28" s="138"/>
      <c r="H28" s="139"/>
      <c r="I28" s="97"/>
    </row>
    <row r="29" spans="1:9" x14ac:dyDescent="0.2">
      <c r="A29" s="156"/>
      <c r="B29" s="157"/>
      <c r="C29" s="157"/>
      <c r="D29" s="157"/>
      <c r="E29" s="158"/>
      <c r="F29" s="96"/>
      <c r="G29" s="138"/>
      <c r="H29" s="139"/>
      <c r="I29" s="97"/>
    </row>
    <row r="30" spans="1:9" x14ac:dyDescent="0.2">
      <c r="A30" s="156"/>
      <c r="B30" s="157"/>
      <c r="C30" s="157"/>
      <c r="D30" s="157"/>
      <c r="E30" s="158"/>
      <c r="F30" s="96"/>
      <c r="G30" s="138"/>
      <c r="H30" s="139"/>
      <c r="I30" s="97"/>
    </row>
    <row r="31" spans="1:9" x14ac:dyDescent="0.2">
      <c r="A31" s="285"/>
      <c r="B31" s="286"/>
      <c r="C31" s="286"/>
      <c r="D31" s="286"/>
      <c r="E31" s="286"/>
      <c r="F31" s="96"/>
      <c r="G31" s="138"/>
      <c r="H31" s="139"/>
      <c r="I31" s="97"/>
    </row>
    <row r="32" spans="1:9" x14ac:dyDescent="0.2">
      <c r="A32" s="156"/>
      <c r="B32" s="157"/>
      <c r="C32" s="157"/>
      <c r="D32" s="157"/>
      <c r="E32" s="158"/>
      <c r="F32" s="96"/>
      <c r="G32" s="138"/>
      <c r="H32" s="139"/>
      <c r="I32" s="97"/>
    </row>
    <row r="33" spans="1:9" x14ac:dyDescent="0.2">
      <c r="A33" s="156"/>
      <c r="B33" s="157"/>
      <c r="C33" s="157"/>
      <c r="D33" s="157"/>
      <c r="E33" s="158"/>
      <c r="F33" s="96"/>
      <c r="G33" s="138"/>
      <c r="H33" s="139"/>
      <c r="I33" s="97"/>
    </row>
    <row r="34" spans="1:9" x14ac:dyDescent="0.2">
      <c r="A34" s="156"/>
      <c r="B34" s="157"/>
      <c r="C34" s="157"/>
      <c r="D34" s="157"/>
      <c r="E34" s="158"/>
      <c r="F34" s="96"/>
      <c r="G34" s="138"/>
      <c r="H34" s="139"/>
      <c r="I34" s="97"/>
    </row>
    <row r="35" spans="1:9" x14ac:dyDescent="0.2">
      <c r="A35" s="285"/>
      <c r="B35" s="286"/>
      <c r="C35" s="286"/>
      <c r="D35" s="286"/>
      <c r="E35" s="286"/>
      <c r="F35" s="96"/>
      <c r="G35" s="138"/>
      <c r="H35" s="139"/>
      <c r="I35" s="97"/>
    </row>
    <row r="36" spans="1:9" x14ac:dyDescent="0.2">
      <c r="A36" s="285"/>
      <c r="B36" s="286"/>
      <c r="C36" s="286"/>
      <c r="D36" s="286"/>
      <c r="E36" s="286"/>
      <c r="F36" s="96"/>
      <c r="G36" s="138"/>
      <c r="H36" s="139"/>
      <c r="I36" s="97"/>
    </row>
    <row r="37" spans="1:9" x14ac:dyDescent="0.2">
      <c r="A37" s="285"/>
      <c r="B37" s="286"/>
      <c r="C37" s="286"/>
      <c r="D37" s="286"/>
      <c r="E37" s="286"/>
      <c r="F37" s="96"/>
      <c r="G37" s="138"/>
      <c r="H37" s="139"/>
      <c r="I37" s="97"/>
    </row>
    <row r="38" spans="1:9" x14ac:dyDescent="0.2">
      <c r="A38" s="285"/>
      <c r="B38" s="286"/>
      <c r="C38" s="286"/>
      <c r="D38" s="286"/>
      <c r="E38" s="286"/>
      <c r="F38" s="96"/>
      <c r="G38" s="178"/>
      <c r="H38" s="179"/>
      <c r="I38" s="97"/>
    </row>
    <row r="39" spans="1:9" x14ac:dyDescent="0.2">
      <c r="A39" s="285"/>
      <c r="B39" s="286"/>
      <c r="C39" s="286"/>
      <c r="D39" s="286"/>
      <c r="E39" s="286"/>
      <c r="F39" s="96"/>
      <c r="G39" s="138"/>
      <c r="H39" s="139"/>
      <c r="I39" s="97"/>
    </row>
    <row r="40" spans="1:9" x14ac:dyDescent="0.2">
      <c r="A40" s="285"/>
      <c r="B40" s="286"/>
      <c r="C40" s="286"/>
      <c r="D40" s="286"/>
      <c r="E40" s="286"/>
      <c r="F40" s="96"/>
      <c r="G40" s="138"/>
      <c r="H40" s="139"/>
      <c r="I40" s="97"/>
    </row>
    <row r="41" spans="1:9" ht="16.5" thickBot="1" x14ac:dyDescent="0.3">
      <c r="A41" s="151" t="s">
        <v>10</v>
      </c>
      <c r="B41" s="152"/>
      <c r="C41" s="152"/>
      <c r="D41" s="152"/>
      <c r="E41" s="152"/>
      <c r="F41" s="152"/>
      <c r="G41" s="160">
        <f>SUM(G19:G40)</f>
        <v>0</v>
      </c>
      <c r="H41" s="161"/>
      <c r="I41" s="6"/>
    </row>
    <row r="42" spans="1:9" ht="15.75" thickTop="1" x14ac:dyDescent="0.2">
      <c r="A42" s="288" t="s">
        <v>154</v>
      </c>
      <c r="B42" s="288"/>
      <c r="C42" s="288"/>
      <c r="D42" s="288"/>
      <c r="E42" s="288"/>
      <c r="F42" s="288"/>
      <c r="G42" s="288"/>
      <c r="H42" s="288"/>
      <c r="I42" s="288"/>
    </row>
    <row r="43" spans="1:9" x14ac:dyDescent="0.2">
      <c r="A43" s="288"/>
      <c r="B43" s="288"/>
      <c r="C43" s="288"/>
      <c r="D43" s="288"/>
      <c r="E43" s="288"/>
      <c r="F43" s="288"/>
      <c r="G43" s="288"/>
      <c r="H43" s="288"/>
      <c r="I43" s="288"/>
    </row>
    <row r="45" spans="1:9" ht="15.75" thickBot="1" x14ac:dyDescent="0.25"/>
    <row r="46" spans="1:9" ht="15.75" thickTop="1" x14ac:dyDescent="0.2">
      <c r="A46" s="164" t="str">
        <f>+'January  Form'!A46:I47</f>
        <v>Expenses - Dept. Of Christian Education Account (03-3        )
(Requests for Checks to pay for Expenses 
or Requests for Checks for Reimbursements)</v>
      </c>
      <c r="B46" s="165"/>
      <c r="C46" s="165"/>
      <c r="D46" s="165"/>
      <c r="E46" s="165"/>
      <c r="F46" s="165"/>
      <c r="G46" s="165"/>
      <c r="H46" s="165"/>
      <c r="I46" s="166"/>
    </row>
    <row r="47" spans="1:9" ht="47.25" customHeight="1" x14ac:dyDescent="0.2">
      <c r="A47" s="167"/>
      <c r="B47" s="168"/>
      <c r="C47" s="168"/>
      <c r="D47" s="168"/>
      <c r="E47" s="168"/>
      <c r="F47" s="168"/>
      <c r="G47" s="168"/>
      <c r="H47" s="168"/>
      <c r="I47" s="169"/>
    </row>
    <row r="48" spans="1:9" ht="15.75" x14ac:dyDescent="0.25">
      <c r="A48" s="333" t="s">
        <v>7</v>
      </c>
      <c r="B48" s="331"/>
      <c r="C48" s="331"/>
      <c r="D48" s="331"/>
      <c r="E48" s="331"/>
      <c r="F48" s="108" t="s">
        <v>8</v>
      </c>
      <c r="G48" s="334" t="s">
        <v>9</v>
      </c>
      <c r="H48" s="335"/>
      <c r="I48" s="336"/>
    </row>
    <row r="49" spans="1:9" x14ac:dyDescent="0.2">
      <c r="A49" s="285"/>
      <c r="B49" s="286"/>
      <c r="C49" s="286"/>
      <c r="D49" s="286"/>
      <c r="E49" s="286"/>
      <c r="F49" s="96"/>
      <c r="G49" s="138"/>
      <c r="H49" s="139"/>
      <c r="I49" s="97"/>
    </row>
    <row r="50" spans="1:9" x14ac:dyDescent="0.2">
      <c r="A50" s="285"/>
      <c r="B50" s="286"/>
      <c r="C50" s="286"/>
      <c r="D50" s="286"/>
      <c r="E50" s="286"/>
      <c r="F50" s="96"/>
      <c r="G50" s="138"/>
      <c r="H50" s="139"/>
      <c r="I50" s="97"/>
    </row>
    <row r="51" spans="1:9" x14ac:dyDescent="0.2">
      <c r="A51" s="285"/>
      <c r="B51" s="286"/>
      <c r="C51" s="286"/>
      <c r="D51" s="286"/>
      <c r="E51" s="286"/>
      <c r="F51" s="96"/>
      <c r="G51" s="138"/>
      <c r="H51" s="139"/>
      <c r="I51" s="97"/>
    </row>
    <row r="52" spans="1:9" x14ac:dyDescent="0.2">
      <c r="A52" s="285"/>
      <c r="B52" s="286"/>
      <c r="C52" s="286"/>
      <c r="D52" s="286"/>
      <c r="E52" s="286"/>
      <c r="F52" s="96"/>
      <c r="G52" s="138"/>
      <c r="H52" s="139"/>
      <c r="I52" s="97"/>
    </row>
    <row r="53" spans="1:9" x14ac:dyDescent="0.2">
      <c r="A53" s="285"/>
      <c r="B53" s="286"/>
      <c r="C53" s="286"/>
      <c r="D53" s="286"/>
      <c r="E53" s="286"/>
      <c r="F53" s="96"/>
      <c r="G53" s="138"/>
      <c r="H53" s="139"/>
      <c r="I53" s="97"/>
    </row>
    <row r="54" spans="1:9" x14ac:dyDescent="0.2">
      <c r="A54" s="285"/>
      <c r="B54" s="286"/>
      <c r="C54" s="286"/>
      <c r="D54" s="286"/>
      <c r="E54" s="286"/>
      <c r="F54" s="96"/>
      <c r="G54" s="138"/>
      <c r="H54" s="139"/>
      <c r="I54" s="97"/>
    </row>
    <row r="55" spans="1:9" ht="16.5" thickBot="1" x14ac:dyDescent="0.3">
      <c r="A55" s="151" t="s">
        <v>12</v>
      </c>
      <c r="B55" s="152"/>
      <c r="C55" s="152"/>
      <c r="D55" s="152"/>
      <c r="E55" s="152"/>
      <c r="F55" s="152"/>
      <c r="G55" s="160">
        <f>SUM(G49:G54)</f>
        <v>0</v>
      </c>
      <c r="H55" s="161"/>
      <c r="I55" s="6"/>
    </row>
    <row r="56" spans="1:9" ht="15.75" thickTop="1" x14ac:dyDescent="0.2"/>
    <row r="57" spans="1:9" ht="15.75" thickBot="1" x14ac:dyDescent="0.25"/>
    <row r="58" spans="1:9" ht="15.75" thickTop="1" x14ac:dyDescent="0.2">
      <c r="A58" s="164" t="str">
        <f>+'January  Form'!A58:I59</f>
        <v>Income - General Account __________  
(Examples: Dues, Dinner Sales)</v>
      </c>
      <c r="B58" s="165"/>
      <c r="C58" s="165"/>
      <c r="D58" s="165"/>
      <c r="E58" s="165"/>
      <c r="F58" s="165"/>
      <c r="G58" s="165"/>
      <c r="H58" s="165"/>
      <c r="I58" s="166"/>
    </row>
    <row r="59" spans="1:9" x14ac:dyDescent="0.2">
      <c r="A59" s="167"/>
      <c r="B59" s="168"/>
      <c r="C59" s="168"/>
      <c r="D59" s="168"/>
      <c r="E59" s="168"/>
      <c r="F59" s="168"/>
      <c r="G59" s="168"/>
      <c r="H59" s="168"/>
      <c r="I59" s="169"/>
    </row>
    <row r="60" spans="1:9" ht="15.75" x14ac:dyDescent="0.25">
      <c r="A60" s="147" t="s">
        <v>7</v>
      </c>
      <c r="B60" s="145"/>
      <c r="C60" s="145"/>
      <c r="D60" s="145"/>
      <c r="E60" s="145"/>
      <c r="F60" s="4" t="s">
        <v>8</v>
      </c>
      <c r="G60" s="145" t="s">
        <v>18</v>
      </c>
      <c r="H60" s="145"/>
      <c r="I60" s="146"/>
    </row>
    <row r="61" spans="1:9" ht="15" customHeight="1" x14ac:dyDescent="0.2">
      <c r="A61" s="156"/>
      <c r="B61" s="157"/>
      <c r="C61" s="157"/>
      <c r="D61" s="157"/>
      <c r="E61" s="158"/>
      <c r="F61" s="96"/>
      <c r="G61" s="138"/>
      <c r="H61" s="139"/>
      <c r="I61" s="97"/>
    </row>
    <row r="62" spans="1:9" x14ac:dyDescent="0.2">
      <c r="A62" s="285"/>
      <c r="B62" s="286"/>
      <c r="C62" s="286"/>
      <c r="D62" s="286"/>
      <c r="E62" s="286"/>
      <c r="F62" s="96"/>
      <c r="G62" s="138"/>
      <c r="H62" s="139"/>
      <c r="I62" s="97"/>
    </row>
    <row r="63" spans="1:9" x14ac:dyDescent="0.2">
      <c r="A63" s="285"/>
      <c r="B63" s="286"/>
      <c r="C63" s="286"/>
      <c r="D63" s="286"/>
      <c r="E63" s="286"/>
      <c r="F63" s="96"/>
      <c r="G63" s="138"/>
      <c r="H63" s="139"/>
      <c r="I63" s="97"/>
    </row>
    <row r="64" spans="1:9" x14ac:dyDescent="0.2">
      <c r="A64" s="285"/>
      <c r="B64" s="286"/>
      <c r="C64" s="286"/>
      <c r="D64" s="286"/>
      <c r="E64" s="286"/>
      <c r="F64" s="96"/>
      <c r="G64" s="138"/>
      <c r="H64" s="139"/>
      <c r="I64" s="97"/>
    </row>
    <row r="65" spans="1:9" x14ac:dyDescent="0.2">
      <c r="A65" s="285"/>
      <c r="B65" s="286"/>
      <c r="C65" s="286"/>
      <c r="D65" s="286"/>
      <c r="E65" s="286"/>
      <c r="F65" s="96"/>
      <c r="G65" s="138"/>
      <c r="H65" s="139"/>
      <c r="I65" s="97"/>
    </row>
    <row r="66" spans="1:9" ht="16.5" thickBot="1" x14ac:dyDescent="0.3">
      <c r="A66" s="151" t="s">
        <v>13</v>
      </c>
      <c r="B66" s="152"/>
      <c r="C66" s="152"/>
      <c r="D66" s="152"/>
      <c r="E66" s="152"/>
      <c r="F66" s="152"/>
      <c r="G66" s="160">
        <f>SUM(G61:G65)</f>
        <v>0</v>
      </c>
      <c r="H66" s="161"/>
      <c r="I66" s="6"/>
    </row>
    <row r="67" spans="1:9" ht="15.75" thickTop="1" x14ac:dyDescent="0.2"/>
    <row r="68" spans="1:9" ht="15.75" x14ac:dyDescent="0.25">
      <c r="B68" s="322"/>
      <c r="C68" s="322"/>
      <c r="D68" s="14"/>
      <c r="E68" s="13"/>
      <c r="F68" s="15"/>
      <c r="G68" s="16"/>
      <c r="H68" s="17"/>
    </row>
    <row r="69" spans="1:9" ht="15.75" thickBot="1" x14ac:dyDescent="0.25"/>
    <row r="70" spans="1:9" ht="16.5" thickTop="1" x14ac:dyDescent="0.25">
      <c r="A70" s="148" t="s">
        <v>37</v>
      </c>
      <c r="B70" s="149"/>
      <c r="C70" s="149"/>
      <c r="D70" s="149"/>
      <c r="E70" s="149"/>
      <c r="F70" s="149"/>
      <c r="G70" s="149"/>
      <c r="H70" s="149"/>
      <c r="I70" s="150"/>
    </row>
    <row r="71" spans="1:9" x14ac:dyDescent="0.2">
      <c r="A71" s="130" t="s">
        <v>19</v>
      </c>
      <c r="B71" s="131"/>
      <c r="C71" s="131"/>
      <c r="D71" s="131"/>
      <c r="E71" s="131"/>
      <c r="F71" s="131"/>
      <c r="G71" s="131"/>
      <c r="H71" s="18">
        <f>+'June Form'!H74</f>
        <v>0</v>
      </c>
      <c r="I71" s="5"/>
    </row>
    <row r="72" spans="1:9" x14ac:dyDescent="0.2">
      <c r="A72" s="128" t="s">
        <v>23</v>
      </c>
      <c r="B72" s="129"/>
      <c r="C72" s="129"/>
      <c r="D72" s="129"/>
      <c r="E72" s="129"/>
      <c r="F72" s="129"/>
      <c r="G72" s="129"/>
      <c r="H72" s="19">
        <f>+G66</f>
        <v>0</v>
      </c>
      <c r="I72" s="5"/>
    </row>
    <row r="73" spans="1:9" x14ac:dyDescent="0.2">
      <c r="A73" s="128" t="s">
        <v>24</v>
      </c>
      <c r="B73" s="129"/>
      <c r="C73" s="129"/>
      <c r="D73" s="129"/>
      <c r="E73" s="129"/>
      <c r="F73" s="129"/>
      <c r="G73" s="129"/>
      <c r="H73" s="19">
        <f>+G41</f>
        <v>0</v>
      </c>
      <c r="I73" s="5"/>
    </row>
    <row r="74" spans="1:9" x14ac:dyDescent="0.2">
      <c r="A74" s="128" t="s">
        <v>25</v>
      </c>
      <c r="B74" s="129"/>
      <c r="C74" s="129"/>
      <c r="D74" s="129"/>
      <c r="E74" s="129"/>
      <c r="F74" s="129"/>
      <c r="G74" s="129"/>
      <c r="H74" s="19">
        <f>+H71+H72-H73</f>
        <v>0</v>
      </c>
      <c r="I74" s="5"/>
    </row>
    <row r="75" spans="1:9" x14ac:dyDescent="0.2">
      <c r="A75" s="135"/>
      <c r="B75" s="136"/>
      <c r="C75" s="136"/>
      <c r="D75" s="136"/>
      <c r="E75" s="136"/>
      <c r="F75" s="136"/>
      <c r="G75" s="137"/>
      <c r="H75" s="19"/>
      <c r="I75" s="5"/>
    </row>
    <row r="76" spans="1:9" x14ac:dyDescent="0.2">
      <c r="A76" s="128" t="s">
        <v>29</v>
      </c>
      <c r="B76" s="129"/>
      <c r="C76" s="129"/>
      <c r="D76" s="129"/>
      <c r="E76" s="129"/>
      <c r="F76" s="129"/>
      <c r="G76" s="129"/>
      <c r="H76" s="19">
        <f>+H72+'June Form'!H76</f>
        <v>0</v>
      </c>
      <c r="I76" s="5"/>
    </row>
    <row r="77" spans="1:9" x14ac:dyDescent="0.2">
      <c r="A77" s="128" t="s">
        <v>28</v>
      </c>
      <c r="B77" s="129"/>
      <c r="C77" s="129"/>
      <c r="D77" s="129"/>
      <c r="E77" s="129"/>
      <c r="F77" s="129"/>
      <c r="G77" s="129"/>
      <c r="H77" s="19">
        <f>+H73+'June Form'!H77</f>
        <v>0</v>
      </c>
      <c r="I77" s="5"/>
    </row>
    <row r="78" spans="1:9" x14ac:dyDescent="0.2">
      <c r="A78" s="128"/>
      <c r="B78" s="129"/>
      <c r="C78" s="129"/>
      <c r="D78" s="129"/>
      <c r="E78" s="129"/>
      <c r="F78" s="129"/>
      <c r="G78" s="129"/>
      <c r="H78" s="19"/>
      <c r="I78" s="5"/>
    </row>
    <row r="79" spans="1:9" x14ac:dyDescent="0.2">
      <c r="A79" s="130" t="s">
        <v>20</v>
      </c>
      <c r="B79" s="131"/>
      <c r="C79" s="131"/>
      <c r="D79" s="131"/>
      <c r="E79" s="131"/>
      <c r="F79" s="131"/>
      <c r="G79" s="131"/>
      <c r="H79" s="19">
        <f>+'June Form'!H81</f>
        <v>0</v>
      </c>
      <c r="I79" s="5"/>
    </row>
    <row r="80" spans="1:9" x14ac:dyDescent="0.2">
      <c r="A80" s="128" t="s">
        <v>22</v>
      </c>
      <c r="B80" s="129"/>
      <c r="C80" s="129"/>
      <c r="D80" s="129"/>
      <c r="E80" s="129"/>
      <c r="F80" s="129"/>
      <c r="G80" s="129"/>
      <c r="H80" s="19">
        <f>+G55</f>
        <v>0</v>
      </c>
      <c r="I80" s="5"/>
    </row>
    <row r="81" spans="1:9" x14ac:dyDescent="0.2">
      <c r="A81" s="130" t="s">
        <v>26</v>
      </c>
      <c r="B81" s="131"/>
      <c r="C81" s="131"/>
      <c r="D81" s="131"/>
      <c r="E81" s="131"/>
      <c r="F81" s="131"/>
      <c r="G81" s="131"/>
      <c r="H81" s="21">
        <f>SUM(H79:H80)</f>
        <v>0</v>
      </c>
      <c r="I81" s="22"/>
    </row>
    <row r="82" spans="1:9" x14ac:dyDescent="0.2">
      <c r="A82" s="132"/>
      <c r="B82" s="133"/>
      <c r="C82" s="133"/>
      <c r="D82" s="133"/>
      <c r="E82" s="133"/>
      <c r="F82" s="133"/>
      <c r="G82" s="134"/>
      <c r="H82" s="21"/>
      <c r="I82" s="22"/>
    </row>
    <row r="83" spans="1:9" ht="15.75" thickBot="1" x14ac:dyDescent="0.25">
      <c r="A83" s="124" t="s">
        <v>27</v>
      </c>
      <c r="B83" s="125"/>
      <c r="C83" s="125"/>
      <c r="D83" s="125"/>
      <c r="E83" s="125"/>
      <c r="F83" s="125"/>
      <c r="G83" s="125"/>
      <c r="H83" s="20">
        <f>+H81+H77</f>
        <v>0</v>
      </c>
      <c r="I83" s="6"/>
    </row>
    <row r="84" spans="1:9" ht="15.75" thickTop="1" x14ac:dyDescent="0.2"/>
  </sheetData>
  <sheetProtection formatCells="0" insertRows="0" deleteRows="0"/>
  <mergeCells count="111">
    <mergeCell ref="A27:E27"/>
    <mergeCell ref="A26:E26"/>
    <mergeCell ref="A23:E23"/>
    <mergeCell ref="G20:H20"/>
    <mergeCell ref="G19:H19"/>
    <mergeCell ref="G21:H21"/>
    <mergeCell ref="G22:H22"/>
    <mergeCell ref="A4:D4"/>
    <mergeCell ref="E11:I11"/>
    <mergeCell ref="A11:D11"/>
    <mergeCell ref="G5:I5"/>
    <mergeCell ref="G24:H24"/>
    <mergeCell ref="G18:I18"/>
    <mergeCell ref="A18:E18"/>
    <mergeCell ref="A16:I17"/>
    <mergeCell ref="A22:E22"/>
    <mergeCell ref="A14:D14"/>
    <mergeCell ref="E14:I14"/>
    <mergeCell ref="A24:E24"/>
    <mergeCell ref="A40:E40"/>
    <mergeCell ref="A48:E48"/>
    <mergeCell ref="A49:E49"/>
    <mergeCell ref="A42:I43"/>
    <mergeCell ref="G52:H52"/>
    <mergeCell ref="G40:H40"/>
    <mergeCell ref="G41:H41"/>
    <mergeCell ref="A29:E29"/>
    <mergeCell ref="G30:H30"/>
    <mergeCell ref="A64:E64"/>
    <mergeCell ref="A55:F55"/>
    <mergeCell ref="G64:H64"/>
    <mergeCell ref="G55:H55"/>
    <mergeCell ref="A58:I59"/>
    <mergeCell ref="A61:E61"/>
    <mergeCell ref="A62:E62"/>
    <mergeCell ref="G61:H61"/>
    <mergeCell ref="G62:H62"/>
    <mergeCell ref="A63:E63"/>
    <mergeCell ref="G63:H63"/>
    <mergeCell ref="A19:E19"/>
    <mergeCell ref="A20:E20"/>
    <mergeCell ref="A21:E21"/>
    <mergeCell ref="G39:H39"/>
    <mergeCell ref="A35:E35"/>
    <mergeCell ref="A36:E36"/>
    <mergeCell ref="A37:E37"/>
    <mergeCell ref="G31:H31"/>
    <mergeCell ref="G37:H37"/>
    <mergeCell ref="G27:H27"/>
    <mergeCell ref="A28:E28"/>
    <mergeCell ref="G28:H28"/>
    <mergeCell ref="A34:E34"/>
    <mergeCell ref="G34:H34"/>
    <mergeCell ref="A33:E33"/>
    <mergeCell ref="G32:H32"/>
    <mergeCell ref="G33:H33"/>
    <mergeCell ref="G25:H25"/>
    <mergeCell ref="A32:E32"/>
    <mergeCell ref="A30:E30"/>
    <mergeCell ref="A31:E31"/>
    <mergeCell ref="G23:H23"/>
    <mergeCell ref="A25:E25"/>
    <mergeCell ref="G26:H26"/>
    <mergeCell ref="A82:G82"/>
    <mergeCell ref="A76:G76"/>
    <mergeCell ref="G29:H29"/>
    <mergeCell ref="B68:C68"/>
    <mergeCell ref="A79:G79"/>
    <mergeCell ref="A73:G73"/>
    <mergeCell ref="A77:G77"/>
    <mergeCell ref="A83:G83"/>
    <mergeCell ref="A75:G75"/>
    <mergeCell ref="A70:I70"/>
    <mergeCell ref="A71:G71"/>
    <mergeCell ref="A72:G72"/>
    <mergeCell ref="A80:G80"/>
    <mergeCell ref="A81:G81"/>
    <mergeCell ref="A78:G78"/>
    <mergeCell ref="A74:G74"/>
    <mergeCell ref="G48:I48"/>
    <mergeCell ref="A53:E53"/>
    <mergeCell ref="G65:H65"/>
    <mergeCell ref="G66:H66"/>
    <mergeCell ref="A65:E65"/>
    <mergeCell ref="A38:E38"/>
    <mergeCell ref="A39:E39"/>
    <mergeCell ref="A66:F66"/>
    <mergeCell ref="H1:I1"/>
    <mergeCell ref="A9:I9"/>
    <mergeCell ref="A3:D3"/>
    <mergeCell ref="G60:I60"/>
    <mergeCell ref="A46:I47"/>
    <mergeCell ref="G49:H49"/>
    <mergeCell ref="A41:F41"/>
    <mergeCell ref="G38:H38"/>
    <mergeCell ref="G35:H35"/>
    <mergeCell ref="G36:H36"/>
    <mergeCell ref="G50:H50"/>
    <mergeCell ref="A54:E54"/>
    <mergeCell ref="G53:H53"/>
    <mergeCell ref="G54:H54"/>
    <mergeCell ref="G51:H51"/>
    <mergeCell ref="A60:E60"/>
    <mergeCell ref="A52:E52"/>
    <mergeCell ref="A51:E51"/>
    <mergeCell ref="A50:E50"/>
    <mergeCell ref="A12:D12"/>
    <mergeCell ref="E12:I12"/>
    <mergeCell ref="A13:D13"/>
    <mergeCell ref="E13:I13"/>
    <mergeCell ref="A2:D2"/>
  </mergeCells>
  <phoneticPr fontId="0" type="noConversion"/>
  <pageMargins left="0.5" right="0.5" top="0.75" bottom="0.75" header="0.5" footer="0.5"/>
  <pageSetup orientation="portrait" horizontalDpi="300" verticalDpi="300" r:id="rId1"/>
  <headerFooter alignWithMargins="0">
    <oddFooter>&amp;CPage &amp;P of &amp;N&amp;R&amp;6&amp;F</oddFooter>
  </headerFooter>
  <rowBreaks count="1" manualBreakCount="1">
    <brk id="4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zoomScaleNormal="100" workbookViewId="0">
      <selection activeCell="K20" sqref="K20"/>
    </sheetView>
  </sheetViews>
  <sheetFormatPr defaultRowHeight="15" x14ac:dyDescent="0.2"/>
  <cols>
    <col min="3" max="3" width="13.6640625" customWidth="1"/>
    <col min="4" max="4" width="7.5546875" customWidth="1"/>
    <col min="5" max="5" width="10.33203125" customWidth="1"/>
    <col min="6" max="6" width="10.44140625" customWidth="1"/>
    <col min="7" max="7" width="5.77734375" customWidth="1"/>
    <col min="8" max="8" width="9.44140625" customWidth="1"/>
    <col min="9" max="9" width="3.21875" customWidth="1"/>
  </cols>
  <sheetData>
    <row r="1" spans="1:9" x14ac:dyDescent="0.2">
      <c r="F1" s="11"/>
      <c r="G1" s="12"/>
      <c r="H1" s="201"/>
      <c r="I1" s="201"/>
    </row>
    <row r="2" spans="1:9" ht="15.75" x14ac:dyDescent="0.25">
      <c r="A2" s="204" t="s">
        <v>0</v>
      </c>
      <c r="B2" s="204"/>
      <c r="C2" s="204"/>
      <c r="D2" s="204"/>
      <c r="G2" s="1"/>
    </row>
    <row r="3" spans="1:9" x14ac:dyDescent="0.2">
      <c r="A3" s="203" t="s">
        <v>112</v>
      </c>
      <c r="B3" s="203"/>
      <c r="C3" s="203"/>
      <c r="D3" s="203"/>
      <c r="F3" s="10"/>
      <c r="G3" s="10"/>
      <c r="H3" s="10"/>
    </row>
    <row r="4" spans="1:9" ht="15.75" thickBot="1" x14ac:dyDescent="0.25">
      <c r="A4" s="140" t="s">
        <v>1</v>
      </c>
      <c r="B4" s="140"/>
      <c r="C4" s="140"/>
      <c r="D4" s="140"/>
      <c r="F4" s="10"/>
      <c r="G4" s="10"/>
      <c r="H4" s="10"/>
    </row>
    <row r="5" spans="1:9" ht="15.75" thickBot="1" x14ac:dyDescent="0.25">
      <c r="A5" s="2" t="s">
        <v>165</v>
      </c>
      <c r="F5" s="26" t="s">
        <v>33</v>
      </c>
      <c r="G5" s="291"/>
      <c r="H5" s="291"/>
      <c r="I5" s="291"/>
    </row>
    <row r="6" spans="1:9" x14ac:dyDescent="0.2">
      <c r="A6" s="82" t="s">
        <v>130</v>
      </c>
      <c r="B6" s="82"/>
      <c r="C6" s="82"/>
      <c r="D6" s="82"/>
      <c r="F6" s="10"/>
      <c r="G6" s="10"/>
      <c r="H6" s="10"/>
    </row>
    <row r="7" spans="1:9" x14ac:dyDescent="0.2">
      <c r="A7" s="2"/>
      <c r="B7" s="2"/>
      <c r="C7" s="3"/>
      <c r="F7" s="10"/>
      <c r="G7" s="10"/>
      <c r="H7" s="10"/>
    </row>
    <row r="9" spans="1:9" ht="15.75" x14ac:dyDescent="0.25">
      <c r="A9" s="202" t="s">
        <v>172</v>
      </c>
      <c r="B9" s="202"/>
      <c r="C9" s="202"/>
      <c r="D9" s="202"/>
      <c r="E9" s="202"/>
      <c r="F9" s="202"/>
      <c r="G9" s="202"/>
      <c r="H9" s="202"/>
      <c r="I9" s="202"/>
    </row>
    <row r="10" spans="1:9" ht="15.75" thickBot="1" x14ac:dyDescent="0.25"/>
    <row r="11" spans="1:9" ht="17.25" thickTop="1" thickBot="1" x14ac:dyDescent="0.25">
      <c r="A11" s="143" t="s">
        <v>2</v>
      </c>
      <c r="B11" s="144"/>
      <c r="C11" s="144"/>
      <c r="D11" s="144"/>
      <c r="E11" s="320" t="str">
        <f>+'January  Form'!E11:I11</f>
        <v>"TYPE NAME OF MINISTRY"</v>
      </c>
      <c r="F11" s="320"/>
      <c r="G11" s="320"/>
      <c r="H11" s="320"/>
      <c r="I11" s="321"/>
    </row>
    <row r="12" spans="1:9" ht="16.5" thickTop="1" x14ac:dyDescent="0.2">
      <c r="A12" s="205" t="s">
        <v>3</v>
      </c>
      <c r="B12" s="206"/>
      <c r="C12" s="206"/>
      <c r="D12" s="206"/>
      <c r="E12" s="323" t="str">
        <f>+'January  Form'!E12:I12</f>
        <v>"TYPE NAME OF CHAIRPERSON"</v>
      </c>
      <c r="F12" s="323"/>
      <c r="G12" s="323"/>
      <c r="H12" s="323"/>
      <c r="I12" s="324"/>
    </row>
    <row r="13" spans="1:9" ht="15.75" x14ac:dyDescent="0.2">
      <c r="A13" s="197" t="s">
        <v>4</v>
      </c>
      <c r="B13" s="198"/>
      <c r="C13" s="198"/>
      <c r="D13" s="198"/>
      <c r="E13" s="318" t="str">
        <f>+'January  Form'!E13:I13</f>
        <v>"TYPE NAME OF TREASURER"</v>
      </c>
      <c r="F13" s="318"/>
      <c r="G13" s="318"/>
      <c r="H13" s="318"/>
      <c r="I13" s="319"/>
    </row>
    <row r="14" spans="1:9" ht="16.5" thickBot="1" x14ac:dyDescent="0.25">
      <c r="A14" s="199" t="s">
        <v>5</v>
      </c>
      <c r="B14" s="200"/>
      <c r="C14" s="200"/>
      <c r="D14" s="200"/>
      <c r="E14" s="289"/>
      <c r="F14" s="289"/>
      <c r="G14" s="289"/>
      <c r="H14" s="289"/>
      <c r="I14" s="290"/>
    </row>
    <row r="15" spans="1:9" ht="16.5" thickTop="1" thickBot="1" x14ac:dyDescent="0.25"/>
    <row r="16" spans="1:9" ht="15.75" thickTop="1" x14ac:dyDescent="0.2">
      <c r="A16" s="250" t="str">
        <f>+'January  Form'!A16:I17</f>
        <v>Expenses - General Account  __________</v>
      </c>
      <c r="B16" s="251"/>
      <c r="C16" s="251"/>
      <c r="D16" s="251"/>
      <c r="E16" s="251"/>
      <c r="F16" s="251"/>
      <c r="G16" s="251"/>
      <c r="H16" s="251"/>
      <c r="I16" s="252"/>
    </row>
    <row r="17" spans="1:9" x14ac:dyDescent="0.2">
      <c r="A17" s="197"/>
      <c r="B17" s="198"/>
      <c r="C17" s="198"/>
      <c r="D17" s="198"/>
      <c r="E17" s="198"/>
      <c r="F17" s="198"/>
      <c r="G17" s="198"/>
      <c r="H17" s="198"/>
      <c r="I17" s="253"/>
    </row>
    <row r="18" spans="1:9" ht="15.75" x14ac:dyDescent="0.25">
      <c r="A18" s="147" t="s">
        <v>7</v>
      </c>
      <c r="B18" s="145"/>
      <c r="C18" s="145"/>
      <c r="D18" s="145"/>
      <c r="E18" s="145"/>
      <c r="F18" s="4" t="s">
        <v>8</v>
      </c>
      <c r="G18" s="145" t="s">
        <v>9</v>
      </c>
      <c r="H18" s="145"/>
      <c r="I18" s="146"/>
    </row>
    <row r="19" spans="1:9" x14ac:dyDescent="0.2">
      <c r="A19" s="285"/>
      <c r="B19" s="286"/>
      <c r="C19" s="286"/>
      <c r="D19" s="286"/>
      <c r="E19" s="286"/>
      <c r="F19" s="96"/>
      <c r="G19" s="138"/>
      <c r="H19" s="139"/>
      <c r="I19" s="97"/>
    </row>
    <row r="20" spans="1:9" x14ac:dyDescent="0.2">
      <c r="A20" s="285"/>
      <c r="B20" s="286"/>
      <c r="C20" s="286"/>
      <c r="D20" s="286"/>
      <c r="E20" s="286"/>
      <c r="F20" s="96"/>
      <c r="G20" s="138"/>
      <c r="H20" s="139"/>
      <c r="I20" s="97"/>
    </row>
    <row r="21" spans="1:9" x14ac:dyDescent="0.2">
      <c r="A21" s="156"/>
      <c r="B21" s="157"/>
      <c r="C21" s="157"/>
      <c r="D21" s="157"/>
      <c r="E21" s="158"/>
      <c r="F21" s="96"/>
      <c r="G21" s="138"/>
      <c r="H21" s="139"/>
      <c r="I21" s="97"/>
    </row>
    <row r="22" spans="1:9" x14ac:dyDescent="0.2">
      <c r="A22" s="156"/>
      <c r="B22" s="157"/>
      <c r="C22" s="157"/>
      <c r="D22" s="157"/>
      <c r="E22" s="158"/>
      <c r="F22" s="96"/>
      <c r="G22" s="138"/>
      <c r="H22" s="139"/>
      <c r="I22" s="97"/>
    </row>
    <row r="23" spans="1:9" x14ac:dyDescent="0.2">
      <c r="A23" s="156"/>
      <c r="B23" s="157"/>
      <c r="C23" s="157"/>
      <c r="D23" s="157"/>
      <c r="E23" s="158"/>
      <c r="F23" s="96"/>
      <c r="G23" s="138"/>
      <c r="H23" s="139"/>
      <c r="I23" s="97"/>
    </row>
    <row r="24" spans="1:9" x14ac:dyDescent="0.2">
      <c r="A24" s="156"/>
      <c r="B24" s="157"/>
      <c r="C24" s="157"/>
      <c r="D24" s="157"/>
      <c r="E24" s="158"/>
      <c r="F24" s="96"/>
      <c r="G24" s="138"/>
      <c r="H24" s="139"/>
      <c r="I24" s="97"/>
    </row>
    <row r="25" spans="1:9" x14ac:dyDescent="0.2">
      <c r="A25" s="285"/>
      <c r="B25" s="286"/>
      <c r="C25" s="286"/>
      <c r="D25" s="286"/>
      <c r="E25" s="286"/>
      <c r="F25" s="96"/>
      <c r="G25" s="138"/>
      <c r="H25" s="139"/>
      <c r="I25" s="97"/>
    </row>
    <row r="26" spans="1:9" x14ac:dyDescent="0.2">
      <c r="A26" s="285"/>
      <c r="B26" s="286"/>
      <c r="C26" s="286"/>
      <c r="D26" s="286"/>
      <c r="E26" s="286"/>
      <c r="F26" s="96"/>
      <c r="G26" s="138"/>
      <c r="H26" s="139"/>
      <c r="I26" s="97"/>
    </row>
    <row r="27" spans="1:9" x14ac:dyDescent="0.2">
      <c r="A27" s="156"/>
      <c r="B27" s="157"/>
      <c r="C27" s="157"/>
      <c r="D27" s="157"/>
      <c r="E27" s="158"/>
      <c r="F27" s="96"/>
      <c r="G27" s="138"/>
      <c r="H27" s="139"/>
      <c r="I27" s="97"/>
    </row>
    <row r="28" spans="1:9" x14ac:dyDescent="0.2">
      <c r="A28" s="285"/>
      <c r="B28" s="286"/>
      <c r="C28" s="286"/>
      <c r="D28" s="286"/>
      <c r="E28" s="286"/>
      <c r="F28" s="96"/>
      <c r="G28" s="138"/>
      <c r="H28" s="139"/>
      <c r="I28" s="97"/>
    </row>
    <row r="29" spans="1:9" x14ac:dyDescent="0.2">
      <c r="A29" s="156"/>
      <c r="B29" s="157"/>
      <c r="C29" s="157"/>
      <c r="D29" s="157"/>
      <c r="E29" s="158"/>
      <c r="F29" s="96"/>
      <c r="G29" s="138"/>
      <c r="H29" s="139"/>
      <c r="I29" s="97"/>
    </row>
    <row r="30" spans="1:9" x14ac:dyDescent="0.2">
      <c r="A30" s="156"/>
      <c r="B30" s="157"/>
      <c r="C30" s="157"/>
      <c r="D30" s="157"/>
      <c r="E30" s="158"/>
      <c r="F30" s="96"/>
      <c r="G30" s="138"/>
      <c r="H30" s="139"/>
      <c r="I30" s="97"/>
    </row>
    <row r="31" spans="1:9" x14ac:dyDescent="0.2">
      <c r="A31" s="285"/>
      <c r="B31" s="286"/>
      <c r="C31" s="286"/>
      <c r="D31" s="286"/>
      <c r="E31" s="286"/>
      <c r="F31" s="96"/>
      <c r="G31" s="138"/>
      <c r="H31" s="139"/>
      <c r="I31" s="97"/>
    </row>
    <row r="32" spans="1:9" x14ac:dyDescent="0.2">
      <c r="A32" s="156"/>
      <c r="B32" s="157"/>
      <c r="C32" s="157"/>
      <c r="D32" s="157"/>
      <c r="E32" s="158"/>
      <c r="F32" s="96"/>
      <c r="G32" s="138"/>
      <c r="H32" s="139"/>
      <c r="I32" s="97"/>
    </row>
    <row r="33" spans="1:9" x14ac:dyDescent="0.2">
      <c r="A33" s="156"/>
      <c r="B33" s="157"/>
      <c r="C33" s="157"/>
      <c r="D33" s="157"/>
      <c r="E33" s="158"/>
      <c r="F33" s="96"/>
      <c r="G33" s="138"/>
      <c r="H33" s="139"/>
      <c r="I33" s="97"/>
    </row>
    <row r="34" spans="1:9" x14ac:dyDescent="0.2">
      <c r="A34" s="156"/>
      <c r="B34" s="157"/>
      <c r="C34" s="157"/>
      <c r="D34" s="157"/>
      <c r="E34" s="158"/>
      <c r="F34" s="96"/>
      <c r="G34" s="138"/>
      <c r="H34" s="139"/>
      <c r="I34" s="97"/>
    </row>
    <row r="35" spans="1:9" x14ac:dyDescent="0.2">
      <c r="A35" s="285"/>
      <c r="B35" s="286"/>
      <c r="C35" s="286"/>
      <c r="D35" s="286"/>
      <c r="E35" s="286"/>
      <c r="F35" s="96"/>
      <c r="G35" s="138"/>
      <c r="H35" s="139"/>
      <c r="I35" s="97"/>
    </row>
    <row r="36" spans="1:9" x14ac:dyDescent="0.2">
      <c r="A36" s="285"/>
      <c r="B36" s="286"/>
      <c r="C36" s="286"/>
      <c r="D36" s="286"/>
      <c r="E36" s="286"/>
      <c r="F36" s="96"/>
      <c r="G36" s="138"/>
      <c r="H36" s="139"/>
      <c r="I36" s="97"/>
    </row>
    <row r="37" spans="1:9" x14ac:dyDescent="0.2">
      <c r="A37" s="285"/>
      <c r="B37" s="286"/>
      <c r="C37" s="286"/>
      <c r="D37" s="286"/>
      <c r="E37" s="286"/>
      <c r="F37" s="96"/>
      <c r="G37" s="138"/>
      <c r="H37" s="139"/>
      <c r="I37" s="97"/>
    </row>
    <row r="38" spans="1:9" x14ac:dyDescent="0.2">
      <c r="A38" s="285"/>
      <c r="B38" s="286"/>
      <c r="C38" s="286"/>
      <c r="D38" s="286"/>
      <c r="E38" s="286"/>
      <c r="F38" s="96"/>
      <c r="G38" s="178"/>
      <c r="H38" s="179"/>
      <c r="I38" s="97"/>
    </row>
    <row r="39" spans="1:9" x14ac:dyDescent="0.2">
      <c r="A39" s="285"/>
      <c r="B39" s="286"/>
      <c r="C39" s="286"/>
      <c r="D39" s="286"/>
      <c r="E39" s="286"/>
      <c r="F39" s="96"/>
      <c r="G39" s="138"/>
      <c r="H39" s="139"/>
      <c r="I39" s="97"/>
    </row>
    <row r="40" spans="1:9" x14ac:dyDescent="0.2">
      <c r="A40" s="285"/>
      <c r="B40" s="286"/>
      <c r="C40" s="286"/>
      <c r="D40" s="286"/>
      <c r="E40" s="286"/>
      <c r="F40" s="96"/>
      <c r="G40" s="138"/>
      <c r="H40" s="139"/>
      <c r="I40" s="97"/>
    </row>
    <row r="41" spans="1:9" ht="16.5" thickBot="1" x14ac:dyDescent="0.3">
      <c r="A41" s="151" t="s">
        <v>10</v>
      </c>
      <c r="B41" s="152"/>
      <c r="C41" s="152"/>
      <c r="D41" s="152"/>
      <c r="E41" s="152"/>
      <c r="F41" s="152"/>
      <c r="G41" s="160">
        <f>SUM(G19:G40)</f>
        <v>0</v>
      </c>
      <c r="H41" s="161"/>
      <c r="I41" s="6"/>
    </row>
    <row r="42" spans="1:9" ht="15.75" thickTop="1" x14ac:dyDescent="0.2">
      <c r="A42" s="288" t="s">
        <v>154</v>
      </c>
      <c r="B42" s="288"/>
      <c r="C42" s="288"/>
      <c r="D42" s="288"/>
      <c r="E42" s="288"/>
      <c r="F42" s="288"/>
      <c r="G42" s="288"/>
      <c r="H42" s="288"/>
      <c r="I42" s="288"/>
    </row>
    <row r="43" spans="1:9" x14ac:dyDescent="0.2">
      <c r="A43" s="288"/>
      <c r="B43" s="288"/>
      <c r="C43" s="288"/>
      <c r="D43" s="288"/>
      <c r="E43" s="288"/>
      <c r="F43" s="288"/>
      <c r="G43" s="288"/>
      <c r="H43" s="288"/>
      <c r="I43" s="288"/>
    </row>
    <row r="45" spans="1:9" ht="15.75" thickBot="1" x14ac:dyDescent="0.25"/>
    <row r="46" spans="1:9" ht="15.75" thickTop="1" x14ac:dyDescent="0.2">
      <c r="A46" s="164" t="str">
        <f>+'January  Form'!A46:I47</f>
        <v>Expenses - Dept. Of Christian Education Account (03-3        )
(Requests for Checks to pay for Expenses 
or Requests for Checks for Reimbursements)</v>
      </c>
      <c r="B46" s="165"/>
      <c r="C46" s="165"/>
      <c r="D46" s="165"/>
      <c r="E46" s="165"/>
      <c r="F46" s="165"/>
      <c r="G46" s="165"/>
      <c r="H46" s="165"/>
      <c r="I46" s="166"/>
    </row>
    <row r="47" spans="1:9" ht="47.25" customHeight="1" x14ac:dyDescent="0.2">
      <c r="A47" s="167"/>
      <c r="B47" s="168"/>
      <c r="C47" s="168"/>
      <c r="D47" s="168"/>
      <c r="E47" s="168"/>
      <c r="F47" s="168"/>
      <c r="G47" s="168"/>
      <c r="H47" s="168"/>
      <c r="I47" s="169"/>
    </row>
    <row r="48" spans="1:9" ht="15.75" x14ac:dyDescent="0.25">
      <c r="A48" s="147" t="s">
        <v>7</v>
      </c>
      <c r="B48" s="145"/>
      <c r="C48" s="145"/>
      <c r="D48" s="145"/>
      <c r="E48" s="145"/>
      <c r="F48" s="4" t="s">
        <v>8</v>
      </c>
      <c r="G48" s="172" t="s">
        <v>9</v>
      </c>
      <c r="H48" s="173"/>
      <c r="I48" s="174"/>
    </row>
    <row r="49" spans="1:9" x14ac:dyDescent="0.2">
      <c r="A49" s="285"/>
      <c r="B49" s="286"/>
      <c r="C49" s="286"/>
      <c r="D49" s="286"/>
      <c r="E49" s="286"/>
      <c r="F49" s="96"/>
      <c r="G49" s="138"/>
      <c r="H49" s="139"/>
      <c r="I49" s="97"/>
    </row>
    <row r="50" spans="1:9" x14ac:dyDescent="0.2">
      <c r="A50" s="285"/>
      <c r="B50" s="286"/>
      <c r="C50" s="286"/>
      <c r="D50" s="286"/>
      <c r="E50" s="286"/>
      <c r="F50" s="96"/>
      <c r="G50" s="138"/>
      <c r="H50" s="139"/>
      <c r="I50" s="97"/>
    </row>
    <row r="51" spans="1:9" x14ac:dyDescent="0.2">
      <c r="A51" s="285"/>
      <c r="B51" s="286"/>
      <c r="C51" s="286"/>
      <c r="D51" s="286"/>
      <c r="E51" s="286"/>
      <c r="F51" s="96"/>
      <c r="G51" s="138"/>
      <c r="H51" s="139"/>
      <c r="I51" s="97"/>
    </row>
    <row r="52" spans="1:9" x14ac:dyDescent="0.2">
      <c r="A52" s="285"/>
      <c r="B52" s="286"/>
      <c r="C52" s="286"/>
      <c r="D52" s="286"/>
      <c r="E52" s="286"/>
      <c r="F52" s="96"/>
      <c r="G52" s="138"/>
      <c r="H52" s="139"/>
      <c r="I52" s="97"/>
    </row>
    <row r="53" spans="1:9" x14ac:dyDescent="0.2">
      <c r="A53" s="285"/>
      <c r="B53" s="286"/>
      <c r="C53" s="286"/>
      <c r="D53" s="286"/>
      <c r="E53" s="286"/>
      <c r="F53" s="96"/>
      <c r="G53" s="138"/>
      <c r="H53" s="139"/>
      <c r="I53" s="97"/>
    </row>
    <row r="54" spans="1:9" x14ac:dyDescent="0.2">
      <c r="A54" s="285"/>
      <c r="B54" s="286"/>
      <c r="C54" s="286"/>
      <c r="D54" s="286"/>
      <c r="E54" s="286"/>
      <c r="F54" s="96"/>
      <c r="G54" s="138"/>
      <c r="H54" s="139"/>
      <c r="I54" s="97"/>
    </row>
    <row r="55" spans="1:9" ht="16.5" thickBot="1" x14ac:dyDescent="0.3">
      <c r="A55" s="151" t="s">
        <v>12</v>
      </c>
      <c r="B55" s="152"/>
      <c r="C55" s="152"/>
      <c r="D55" s="152"/>
      <c r="E55" s="152"/>
      <c r="F55" s="152"/>
      <c r="G55" s="160">
        <f>SUM(G49:G54)</f>
        <v>0</v>
      </c>
      <c r="H55" s="161"/>
      <c r="I55" s="6"/>
    </row>
    <row r="56" spans="1:9" ht="15.75" thickTop="1" x14ac:dyDescent="0.2"/>
    <row r="57" spans="1:9" ht="15.75" thickBot="1" x14ac:dyDescent="0.25"/>
    <row r="58" spans="1:9" ht="15.75" thickTop="1" x14ac:dyDescent="0.2">
      <c r="A58" s="164" t="str">
        <f>+'January  Form'!A58:I59</f>
        <v>Income - General Account __________  
(Examples: Dues, Dinner Sales)</v>
      </c>
      <c r="B58" s="165"/>
      <c r="C58" s="165"/>
      <c r="D58" s="165"/>
      <c r="E58" s="165"/>
      <c r="F58" s="165"/>
      <c r="G58" s="165"/>
      <c r="H58" s="165"/>
      <c r="I58" s="166"/>
    </row>
    <row r="59" spans="1:9" x14ac:dyDescent="0.2">
      <c r="A59" s="167"/>
      <c r="B59" s="168"/>
      <c r="C59" s="168"/>
      <c r="D59" s="168"/>
      <c r="E59" s="168"/>
      <c r="F59" s="168"/>
      <c r="G59" s="168"/>
      <c r="H59" s="168"/>
      <c r="I59" s="169"/>
    </row>
    <row r="60" spans="1:9" ht="15.75" x14ac:dyDescent="0.25">
      <c r="A60" s="147" t="s">
        <v>7</v>
      </c>
      <c r="B60" s="145"/>
      <c r="C60" s="145"/>
      <c r="D60" s="145"/>
      <c r="E60" s="145"/>
      <c r="F60" s="4" t="s">
        <v>8</v>
      </c>
      <c r="G60" s="145" t="s">
        <v>18</v>
      </c>
      <c r="H60" s="145"/>
      <c r="I60" s="146"/>
    </row>
    <row r="61" spans="1:9" ht="15" customHeight="1" x14ac:dyDescent="0.2">
      <c r="A61" s="156"/>
      <c r="B61" s="157"/>
      <c r="C61" s="157"/>
      <c r="D61" s="157"/>
      <c r="E61" s="158"/>
      <c r="F61" s="96"/>
      <c r="G61" s="138"/>
      <c r="H61" s="139"/>
      <c r="I61" s="97"/>
    </row>
    <row r="62" spans="1:9" x14ac:dyDescent="0.2">
      <c r="A62" s="285"/>
      <c r="B62" s="286"/>
      <c r="C62" s="286"/>
      <c r="D62" s="286"/>
      <c r="E62" s="286"/>
      <c r="F62" s="96"/>
      <c r="G62" s="138"/>
      <c r="H62" s="139"/>
      <c r="I62" s="97"/>
    </row>
    <row r="63" spans="1:9" x14ac:dyDescent="0.2">
      <c r="A63" s="285"/>
      <c r="B63" s="286"/>
      <c r="C63" s="286"/>
      <c r="D63" s="286"/>
      <c r="E63" s="286"/>
      <c r="F63" s="96"/>
      <c r="G63" s="138"/>
      <c r="H63" s="139"/>
      <c r="I63" s="97"/>
    </row>
    <row r="64" spans="1:9" x14ac:dyDescent="0.2">
      <c r="A64" s="285"/>
      <c r="B64" s="286"/>
      <c r="C64" s="286"/>
      <c r="D64" s="286"/>
      <c r="E64" s="286"/>
      <c r="F64" s="96"/>
      <c r="G64" s="138"/>
      <c r="H64" s="139"/>
      <c r="I64" s="97"/>
    </row>
    <row r="65" spans="1:9" x14ac:dyDescent="0.2">
      <c r="A65" s="285"/>
      <c r="B65" s="286"/>
      <c r="C65" s="286"/>
      <c r="D65" s="286"/>
      <c r="E65" s="286"/>
      <c r="F65" s="96"/>
      <c r="G65" s="138"/>
      <c r="H65" s="139"/>
      <c r="I65" s="97"/>
    </row>
    <row r="66" spans="1:9" ht="16.5" thickBot="1" x14ac:dyDescent="0.3">
      <c r="A66" s="151" t="s">
        <v>13</v>
      </c>
      <c r="B66" s="152"/>
      <c r="C66" s="152"/>
      <c r="D66" s="152"/>
      <c r="E66" s="152"/>
      <c r="F66" s="152"/>
      <c r="G66" s="160">
        <f>SUM(G61:G65)</f>
        <v>0</v>
      </c>
      <c r="H66" s="161"/>
      <c r="I66" s="6"/>
    </row>
    <row r="67" spans="1:9" ht="15.75" thickTop="1" x14ac:dyDescent="0.2"/>
    <row r="68" spans="1:9" ht="15.75" x14ac:dyDescent="0.25">
      <c r="B68" s="322"/>
      <c r="C68" s="322"/>
      <c r="D68" s="14"/>
      <c r="E68" s="13"/>
      <c r="F68" s="15"/>
      <c r="G68" s="16"/>
      <c r="H68" s="17"/>
    </row>
    <row r="69" spans="1:9" ht="15.75" thickBot="1" x14ac:dyDescent="0.25"/>
    <row r="70" spans="1:9" ht="16.5" thickTop="1" x14ac:dyDescent="0.25">
      <c r="A70" s="148" t="s">
        <v>38</v>
      </c>
      <c r="B70" s="149"/>
      <c r="C70" s="149"/>
      <c r="D70" s="149"/>
      <c r="E70" s="149"/>
      <c r="F70" s="149"/>
      <c r="G70" s="149"/>
      <c r="H70" s="149"/>
      <c r="I70" s="150"/>
    </row>
    <row r="71" spans="1:9" x14ac:dyDescent="0.2">
      <c r="A71" s="130" t="s">
        <v>19</v>
      </c>
      <c r="B71" s="131"/>
      <c r="C71" s="131"/>
      <c r="D71" s="131"/>
      <c r="E71" s="131"/>
      <c r="F71" s="131"/>
      <c r="G71" s="131"/>
      <c r="H71" s="18">
        <f>+'July Form'!H74</f>
        <v>0</v>
      </c>
      <c r="I71" s="5"/>
    </row>
    <row r="72" spans="1:9" x14ac:dyDescent="0.2">
      <c r="A72" s="128" t="s">
        <v>23</v>
      </c>
      <c r="B72" s="129"/>
      <c r="C72" s="129"/>
      <c r="D72" s="129"/>
      <c r="E72" s="129"/>
      <c r="F72" s="129"/>
      <c r="G72" s="129"/>
      <c r="H72" s="19">
        <f>+G66</f>
        <v>0</v>
      </c>
      <c r="I72" s="5"/>
    </row>
    <row r="73" spans="1:9" x14ac:dyDescent="0.2">
      <c r="A73" s="128" t="s">
        <v>24</v>
      </c>
      <c r="B73" s="129"/>
      <c r="C73" s="129"/>
      <c r="D73" s="129"/>
      <c r="E73" s="129"/>
      <c r="F73" s="129"/>
      <c r="G73" s="129"/>
      <c r="H73" s="19">
        <f>+G41</f>
        <v>0</v>
      </c>
      <c r="I73" s="5"/>
    </row>
    <row r="74" spans="1:9" x14ac:dyDescent="0.2">
      <c r="A74" s="128" t="s">
        <v>25</v>
      </c>
      <c r="B74" s="129"/>
      <c r="C74" s="129"/>
      <c r="D74" s="129"/>
      <c r="E74" s="129"/>
      <c r="F74" s="129"/>
      <c r="G74" s="129"/>
      <c r="H74" s="19">
        <f>+H71+H72-H73</f>
        <v>0</v>
      </c>
      <c r="I74" s="5"/>
    </row>
    <row r="75" spans="1:9" x14ac:dyDescent="0.2">
      <c r="A75" s="135"/>
      <c r="B75" s="136"/>
      <c r="C75" s="136"/>
      <c r="D75" s="136"/>
      <c r="E75" s="136"/>
      <c r="F75" s="136"/>
      <c r="G75" s="137"/>
      <c r="H75" s="19"/>
      <c r="I75" s="5"/>
    </row>
    <row r="76" spans="1:9" x14ac:dyDescent="0.2">
      <c r="A76" s="128" t="s">
        <v>29</v>
      </c>
      <c r="B76" s="129"/>
      <c r="C76" s="129"/>
      <c r="D76" s="129"/>
      <c r="E76" s="129"/>
      <c r="F76" s="129"/>
      <c r="G76" s="129"/>
      <c r="H76" s="19">
        <f>+H72+'July Form'!H76</f>
        <v>0</v>
      </c>
      <c r="I76" s="5"/>
    </row>
    <row r="77" spans="1:9" x14ac:dyDescent="0.2">
      <c r="A77" s="128" t="s">
        <v>28</v>
      </c>
      <c r="B77" s="129"/>
      <c r="C77" s="129"/>
      <c r="D77" s="129"/>
      <c r="E77" s="129"/>
      <c r="F77" s="129"/>
      <c r="G77" s="129"/>
      <c r="H77" s="19">
        <f>+H73+'July Form'!H77</f>
        <v>0</v>
      </c>
      <c r="I77" s="5"/>
    </row>
    <row r="78" spans="1:9" x14ac:dyDescent="0.2">
      <c r="A78" s="128"/>
      <c r="B78" s="129"/>
      <c r="C78" s="129"/>
      <c r="D78" s="129"/>
      <c r="E78" s="129"/>
      <c r="F78" s="129"/>
      <c r="G78" s="129"/>
      <c r="H78" s="19"/>
      <c r="I78" s="5"/>
    </row>
    <row r="79" spans="1:9" x14ac:dyDescent="0.2">
      <c r="A79" s="130" t="s">
        <v>20</v>
      </c>
      <c r="B79" s="131"/>
      <c r="C79" s="131"/>
      <c r="D79" s="131"/>
      <c r="E79" s="131"/>
      <c r="F79" s="131"/>
      <c r="G79" s="131"/>
      <c r="H79" s="19">
        <f>+'July Form'!H81</f>
        <v>0</v>
      </c>
      <c r="I79" s="5"/>
    </row>
    <row r="80" spans="1:9" x14ac:dyDescent="0.2">
      <c r="A80" s="128" t="s">
        <v>22</v>
      </c>
      <c r="B80" s="129"/>
      <c r="C80" s="129"/>
      <c r="D80" s="129"/>
      <c r="E80" s="129"/>
      <c r="F80" s="129"/>
      <c r="G80" s="129"/>
      <c r="H80" s="19">
        <f>+G55</f>
        <v>0</v>
      </c>
      <c r="I80" s="5"/>
    </row>
    <row r="81" spans="1:9" x14ac:dyDescent="0.2">
      <c r="A81" s="130" t="s">
        <v>26</v>
      </c>
      <c r="B81" s="131"/>
      <c r="C81" s="131"/>
      <c r="D81" s="131"/>
      <c r="E81" s="131"/>
      <c r="F81" s="131"/>
      <c r="G81" s="131"/>
      <c r="H81" s="21">
        <f>SUM(H79:H80)</f>
        <v>0</v>
      </c>
      <c r="I81" s="22"/>
    </row>
    <row r="82" spans="1:9" x14ac:dyDescent="0.2">
      <c r="A82" s="132"/>
      <c r="B82" s="133"/>
      <c r="C82" s="133"/>
      <c r="D82" s="133"/>
      <c r="E82" s="133"/>
      <c r="F82" s="133"/>
      <c r="G82" s="134"/>
      <c r="H82" s="21"/>
      <c r="I82" s="22"/>
    </row>
    <row r="83" spans="1:9" ht="15.75" thickBot="1" x14ac:dyDescent="0.25">
      <c r="A83" s="124" t="s">
        <v>27</v>
      </c>
      <c r="B83" s="125"/>
      <c r="C83" s="125"/>
      <c r="D83" s="125"/>
      <c r="E83" s="125"/>
      <c r="F83" s="125"/>
      <c r="G83" s="125"/>
      <c r="H83" s="20">
        <f>+H81+H77</f>
        <v>0</v>
      </c>
      <c r="I83" s="6"/>
    </row>
    <row r="84" spans="1:9" ht="15.75" thickTop="1" x14ac:dyDescent="0.2"/>
  </sheetData>
  <sheetProtection sheet="1" formatCells="0" insertRows="0" deleteRows="0"/>
  <mergeCells count="111">
    <mergeCell ref="A31:E31"/>
    <mergeCell ref="A29:E29"/>
    <mergeCell ref="G53:H53"/>
    <mergeCell ref="G54:H54"/>
    <mergeCell ref="A53:E53"/>
    <mergeCell ref="G51:H51"/>
    <mergeCell ref="G52:H52"/>
    <mergeCell ref="A40:E40"/>
    <mergeCell ref="A48:E48"/>
    <mergeCell ref="A49:E49"/>
    <mergeCell ref="A50:E50"/>
    <mergeCell ref="G29:H29"/>
    <mergeCell ref="H1:I1"/>
    <mergeCell ref="A9:I9"/>
    <mergeCell ref="A3:D3"/>
    <mergeCell ref="G60:I60"/>
    <mergeCell ref="A46:I47"/>
    <mergeCell ref="G49:H49"/>
    <mergeCell ref="G48:I48"/>
    <mergeCell ref="A25:E25"/>
    <mergeCell ref="G25:H25"/>
    <mergeCell ref="A26:E26"/>
    <mergeCell ref="G41:H41"/>
    <mergeCell ref="A42:I43"/>
    <mergeCell ref="A52:E52"/>
    <mergeCell ref="A51:E51"/>
    <mergeCell ref="G35:H35"/>
    <mergeCell ref="G36:H36"/>
    <mergeCell ref="A41:F41"/>
    <mergeCell ref="G37:H37"/>
    <mergeCell ref="G38:H38"/>
    <mergeCell ref="G39:H39"/>
    <mergeCell ref="G40:H40"/>
    <mergeCell ref="A35:E35"/>
    <mergeCell ref="A36:E36"/>
    <mergeCell ref="A37:E37"/>
    <mergeCell ref="A83:G83"/>
    <mergeCell ref="A75:G75"/>
    <mergeCell ref="A70:I70"/>
    <mergeCell ref="A71:G71"/>
    <mergeCell ref="A72:G72"/>
    <mergeCell ref="A73:G73"/>
    <mergeCell ref="A74:G74"/>
    <mergeCell ref="A81:G81"/>
    <mergeCell ref="A82:G82"/>
    <mergeCell ref="A76:G76"/>
    <mergeCell ref="A77:G77"/>
    <mergeCell ref="A78:G78"/>
    <mergeCell ref="A79:G79"/>
    <mergeCell ref="A80:G80"/>
    <mergeCell ref="A66:F66"/>
    <mergeCell ref="A55:F55"/>
    <mergeCell ref="A60:E60"/>
    <mergeCell ref="A61:E61"/>
    <mergeCell ref="A62:E62"/>
    <mergeCell ref="G23:H23"/>
    <mergeCell ref="A16:I17"/>
    <mergeCell ref="A14:D14"/>
    <mergeCell ref="E14:I14"/>
    <mergeCell ref="A19:E19"/>
    <mergeCell ref="A20:E20"/>
    <mergeCell ref="A21:E21"/>
    <mergeCell ref="G20:H20"/>
    <mergeCell ref="G19:H19"/>
    <mergeCell ref="G21:H21"/>
    <mergeCell ref="G18:I18"/>
    <mergeCell ref="A18:E18"/>
    <mergeCell ref="G65:H65"/>
    <mergeCell ref="G66:H66"/>
    <mergeCell ref="G61:H61"/>
    <mergeCell ref="G62:H62"/>
    <mergeCell ref="G63:H63"/>
    <mergeCell ref="G64:H64"/>
    <mergeCell ref="A30:E30"/>
    <mergeCell ref="B68:C68"/>
    <mergeCell ref="G24:H24"/>
    <mergeCell ref="G30:H30"/>
    <mergeCell ref="A34:E34"/>
    <mergeCell ref="G34:H34"/>
    <mergeCell ref="G55:H55"/>
    <mergeCell ref="A58:I59"/>
    <mergeCell ref="G50:H50"/>
    <mergeCell ref="A54:E54"/>
    <mergeCell ref="A63:E63"/>
    <mergeCell ref="A32:E32"/>
    <mergeCell ref="A33:E33"/>
    <mergeCell ref="G32:H32"/>
    <mergeCell ref="G33:H33"/>
    <mergeCell ref="G31:H31"/>
    <mergeCell ref="A38:E38"/>
    <mergeCell ref="A39:E39"/>
    <mergeCell ref="G26:H26"/>
    <mergeCell ref="A27:E27"/>
    <mergeCell ref="G27:H27"/>
    <mergeCell ref="A28:E28"/>
    <mergeCell ref="G28:H28"/>
    <mergeCell ref="A64:E64"/>
    <mergeCell ref="A65:E65"/>
    <mergeCell ref="A2:D2"/>
    <mergeCell ref="A4:D4"/>
    <mergeCell ref="E11:I11"/>
    <mergeCell ref="A11:D11"/>
    <mergeCell ref="A23:E23"/>
    <mergeCell ref="A24:E24"/>
    <mergeCell ref="G5:I5"/>
    <mergeCell ref="A12:D12"/>
    <mergeCell ref="E12:I12"/>
    <mergeCell ref="A13:D13"/>
    <mergeCell ref="E13:I13"/>
    <mergeCell ref="A22:E22"/>
    <mergeCell ref="G22:H22"/>
  </mergeCells>
  <phoneticPr fontId="0" type="noConversion"/>
  <pageMargins left="0.5" right="0.5" top="0.75" bottom="0.75" header="0.5" footer="0.5"/>
  <pageSetup orientation="portrait" horizontalDpi="300" verticalDpi="300" r:id="rId1"/>
  <headerFooter alignWithMargins="0">
    <oddFooter>&amp;CPage &amp;P of &amp;N&amp;R&amp;6&amp;F</oddFooter>
  </headerFooter>
  <rowBreaks count="1" manualBreakCount="1">
    <brk id="4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opLeftCell="A66" zoomScaleNormal="100" workbookViewId="0">
      <selection activeCell="K20" sqref="K20"/>
    </sheetView>
  </sheetViews>
  <sheetFormatPr defaultRowHeight="15" x14ac:dyDescent="0.2"/>
  <cols>
    <col min="3" max="3" width="13.6640625" customWidth="1"/>
    <col min="4" max="4" width="7.5546875" customWidth="1"/>
    <col min="5" max="5" width="10.33203125" customWidth="1"/>
    <col min="6" max="6" width="10.44140625" customWidth="1"/>
    <col min="7" max="7" width="5.77734375" customWidth="1"/>
    <col min="8" max="8" width="9.44140625" customWidth="1"/>
    <col min="9" max="9" width="3.21875" customWidth="1"/>
  </cols>
  <sheetData>
    <row r="1" spans="1:9" x14ac:dyDescent="0.2">
      <c r="F1" s="11"/>
      <c r="G1" s="12"/>
      <c r="H1" s="201"/>
      <c r="I1" s="201"/>
    </row>
    <row r="2" spans="1:9" ht="15.75" x14ac:dyDescent="0.25">
      <c r="A2" s="204" t="s">
        <v>0</v>
      </c>
      <c r="B2" s="204"/>
      <c r="C2" s="204"/>
      <c r="D2" s="204"/>
      <c r="G2" s="1"/>
    </row>
    <row r="3" spans="1:9" x14ac:dyDescent="0.2">
      <c r="A3" s="203" t="s">
        <v>112</v>
      </c>
      <c r="B3" s="203"/>
      <c r="C3" s="203"/>
      <c r="D3" s="203"/>
      <c r="F3" s="10"/>
      <c r="G3" s="10"/>
      <c r="H3" s="10"/>
    </row>
    <row r="4" spans="1:9" ht="15.75" thickBot="1" x14ac:dyDescent="0.25">
      <c r="A4" s="140" t="s">
        <v>1</v>
      </c>
      <c r="B4" s="140"/>
      <c r="C4" s="140"/>
      <c r="D4" s="140"/>
      <c r="F4" s="10"/>
      <c r="G4" s="10"/>
      <c r="H4" s="10"/>
    </row>
    <row r="5" spans="1:9" ht="15.75" thickBot="1" x14ac:dyDescent="0.25">
      <c r="A5" s="2" t="s">
        <v>165</v>
      </c>
      <c r="F5" s="26" t="s">
        <v>33</v>
      </c>
      <c r="G5" s="291"/>
      <c r="H5" s="291"/>
      <c r="I5" s="291"/>
    </row>
    <row r="6" spans="1:9" x14ac:dyDescent="0.2">
      <c r="A6" s="82" t="s">
        <v>130</v>
      </c>
      <c r="B6" s="82"/>
      <c r="C6" s="82"/>
      <c r="D6" s="82"/>
      <c r="F6" s="10"/>
      <c r="G6" s="10"/>
      <c r="H6" s="10"/>
    </row>
    <row r="7" spans="1:9" x14ac:dyDescent="0.2">
      <c r="A7" s="2"/>
      <c r="B7" s="2"/>
      <c r="C7" s="3"/>
      <c r="F7" s="10"/>
      <c r="G7" s="10"/>
      <c r="H7" s="10"/>
    </row>
    <row r="9" spans="1:9" ht="15.75" x14ac:dyDescent="0.25">
      <c r="A9" s="202" t="s">
        <v>171</v>
      </c>
      <c r="B9" s="202"/>
      <c r="C9" s="202"/>
      <c r="D9" s="202"/>
      <c r="E9" s="202"/>
      <c r="F9" s="202"/>
      <c r="G9" s="202"/>
      <c r="H9" s="202"/>
      <c r="I9" s="202"/>
    </row>
    <row r="10" spans="1:9" ht="15.75" thickBot="1" x14ac:dyDescent="0.25"/>
    <row r="11" spans="1:9" ht="17.25" thickTop="1" thickBot="1" x14ac:dyDescent="0.25">
      <c r="A11" s="143" t="s">
        <v>2</v>
      </c>
      <c r="B11" s="144"/>
      <c r="C11" s="144"/>
      <c r="D11" s="144"/>
      <c r="E11" s="320" t="str">
        <f>+'January  Form'!E11:I11</f>
        <v>"TYPE NAME OF MINISTRY"</v>
      </c>
      <c r="F11" s="320"/>
      <c r="G11" s="320"/>
      <c r="H11" s="320"/>
      <c r="I11" s="321"/>
    </row>
    <row r="12" spans="1:9" ht="16.5" thickTop="1" x14ac:dyDescent="0.2">
      <c r="A12" s="205" t="s">
        <v>3</v>
      </c>
      <c r="B12" s="206"/>
      <c r="C12" s="206"/>
      <c r="D12" s="206"/>
      <c r="E12" s="323" t="str">
        <f>+'January  Form'!E12:I12</f>
        <v>"TYPE NAME OF CHAIRPERSON"</v>
      </c>
      <c r="F12" s="323"/>
      <c r="G12" s="323"/>
      <c r="H12" s="323"/>
      <c r="I12" s="324"/>
    </row>
    <row r="13" spans="1:9" ht="15.75" x14ac:dyDescent="0.2">
      <c r="A13" s="197" t="s">
        <v>4</v>
      </c>
      <c r="B13" s="198"/>
      <c r="C13" s="198"/>
      <c r="D13" s="198"/>
      <c r="E13" s="318" t="str">
        <f>+'January  Form'!E13:I13</f>
        <v>"TYPE NAME OF TREASURER"</v>
      </c>
      <c r="F13" s="318"/>
      <c r="G13" s="318"/>
      <c r="H13" s="318"/>
      <c r="I13" s="319"/>
    </row>
    <row r="14" spans="1:9" ht="16.5" thickBot="1" x14ac:dyDescent="0.25">
      <c r="A14" s="199" t="s">
        <v>5</v>
      </c>
      <c r="B14" s="200"/>
      <c r="C14" s="200"/>
      <c r="D14" s="200"/>
      <c r="E14" s="289"/>
      <c r="F14" s="289"/>
      <c r="G14" s="289"/>
      <c r="H14" s="289"/>
      <c r="I14" s="290"/>
    </row>
    <row r="15" spans="1:9" ht="16.5" thickTop="1" thickBot="1" x14ac:dyDescent="0.25"/>
    <row r="16" spans="1:9" ht="15.75" thickTop="1" x14ac:dyDescent="0.2">
      <c r="A16" s="250" t="str">
        <f>+'January  Form'!A16:I17</f>
        <v>Expenses - General Account  __________</v>
      </c>
      <c r="B16" s="251"/>
      <c r="C16" s="251"/>
      <c r="D16" s="251"/>
      <c r="E16" s="251"/>
      <c r="F16" s="251"/>
      <c r="G16" s="251"/>
      <c r="H16" s="251"/>
      <c r="I16" s="252"/>
    </row>
    <row r="17" spans="1:9" x14ac:dyDescent="0.2">
      <c r="A17" s="197"/>
      <c r="B17" s="198"/>
      <c r="C17" s="198"/>
      <c r="D17" s="198"/>
      <c r="E17" s="198"/>
      <c r="F17" s="198"/>
      <c r="G17" s="198"/>
      <c r="H17" s="198"/>
      <c r="I17" s="253"/>
    </row>
    <row r="18" spans="1:9" ht="15.75" x14ac:dyDescent="0.25">
      <c r="A18" s="147" t="s">
        <v>7</v>
      </c>
      <c r="B18" s="145"/>
      <c r="C18" s="145"/>
      <c r="D18" s="145"/>
      <c r="E18" s="145"/>
      <c r="F18" s="4" t="s">
        <v>8</v>
      </c>
      <c r="G18" s="145" t="s">
        <v>9</v>
      </c>
      <c r="H18" s="145"/>
      <c r="I18" s="146"/>
    </row>
    <row r="19" spans="1:9" x14ac:dyDescent="0.2">
      <c r="A19" s="285"/>
      <c r="B19" s="286"/>
      <c r="C19" s="286"/>
      <c r="D19" s="286"/>
      <c r="E19" s="286"/>
      <c r="F19" s="96"/>
      <c r="G19" s="138">
        <v>50</v>
      </c>
      <c r="H19" s="139"/>
      <c r="I19" s="97"/>
    </row>
    <row r="20" spans="1:9" x14ac:dyDescent="0.2">
      <c r="A20" s="285"/>
      <c r="B20" s="286"/>
      <c r="C20" s="286"/>
      <c r="D20" s="286"/>
      <c r="E20" s="286"/>
      <c r="F20" s="96"/>
      <c r="G20" s="138"/>
      <c r="H20" s="139"/>
      <c r="I20" s="97"/>
    </row>
    <row r="21" spans="1:9" x14ac:dyDescent="0.2">
      <c r="A21" s="156"/>
      <c r="B21" s="157"/>
      <c r="C21" s="157"/>
      <c r="D21" s="157"/>
      <c r="E21" s="158"/>
      <c r="F21" s="96"/>
      <c r="G21" s="138"/>
      <c r="H21" s="139"/>
      <c r="I21" s="97"/>
    </row>
    <row r="22" spans="1:9" x14ac:dyDescent="0.2">
      <c r="A22" s="156"/>
      <c r="B22" s="157"/>
      <c r="C22" s="157"/>
      <c r="D22" s="157"/>
      <c r="E22" s="158"/>
      <c r="F22" s="96"/>
      <c r="G22" s="138"/>
      <c r="H22" s="139"/>
      <c r="I22" s="97"/>
    </row>
    <row r="23" spans="1:9" x14ac:dyDescent="0.2">
      <c r="A23" s="156"/>
      <c r="B23" s="157"/>
      <c r="C23" s="157"/>
      <c r="D23" s="157"/>
      <c r="E23" s="158"/>
      <c r="F23" s="96"/>
      <c r="G23" s="138"/>
      <c r="H23" s="139"/>
      <c r="I23" s="97"/>
    </row>
    <row r="24" spans="1:9" x14ac:dyDescent="0.2">
      <c r="A24" s="156"/>
      <c r="B24" s="157"/>
      <c r="C24" s="157"/>
      <c r="D24" s="157"/>
      <c r="E24" s="158"/>
      <c r="F24" s="96"/>
      <c r="G24" s="138"/>
      <c r="H24" s="139"/>
      <c r="I24" s="97"/>
    </row>
    <row r="25" spans="1:9" x14ac:dyDescent="0.2">
      <c r="A25" s="285"/>
      <c r="B25" s="286"/>
      <c r="C25" s="286"/>
      <c r="D25" s="286"/>
      <c r="E25" s="286"/>
      <c r="F25" s="96"/>
      <c r="G25" s="138"/>
      <c r="H25" s="139"/>
      <c r="I25" s="97"/>
    </row>
    <row r="26" spans="1:9" x14ac:dyDescent="0.2">
      <c r="A26" s="285"/>
      <c r="B26" s="286"/>
      <c r="C26" s="286"/>
      <c r="D26" s="286"/>
      <c r="E26" s="286"/>
      <c r="F26" s="96"/>
      <c r="G26" s="138"/>
      <c r="H26" s="139"/>
      <c r="I26" s="97"/>
    </row>
    <row r="27" spans="1:9" x14ac:dyDescent="0.2">
      <c r="A27" s="156"/>
      <c r="B27" s="157"/>
      <c r="C27" s="157"/>
      <c r="D27" s="157"/>
      <c r="E27" s="158"/>
      <c r="F27" s="96"/>
      <c r="G27" s="138"/>
      <c r="H27" s="139"/>
      <c r="I27" s="97"/>
    </row>
    <row r="28" spans="1:9" x14ac:dyDescent="0.2">
      <c r="A28" s="285"/>
      <c r="B28" s="286"/>
      <c r="C28" s="286"/>
      <c r="D28" s="286"/>
      <c r="E28" s="286"/>
      <c r="F28" s="96"/>
      <c r="G28" s="138"/>
      <c r="H28" s="139"/>
      <c r="I28" s="97"/>
    </row>
    <row r="29" spans="1:9" x14ac:dyDescent="0.2">
      <c r="A29" s="156"/>
      <c r="B29" s="157"/>
      <c r="C29" s="157"/>
      <c r="D29" s="157"/>
      <c r="E29" s="158"/>
      <c r="F29" s="96"/>
      <c r="G29" s="138"/>
      <c r="H29" s="139"/>
      <c r="I29" s="97"/>
    </row>
    <row r="30" spans="1:9" x14ac:dyDescent="0.2">
      <c r="A30" s="156"/>
      <c r="B30" s="157"/>
      <c r="C30" s="157"/>
      <c r="D30" s="157"/>
      <c r="E30" s="158"/>
      <c r="F30" s="96"/>
      <c r="G30" s="138"/>
      <c r="H30" s="139"/>
      <c r="I30" s="97"/>
    </row>
    <row r="31" spans="1:9" x14ac:dyDescent="0.2">
      <c r="A31" s="285"/>
      <c r="B31" s="286"/>
      <c r="C31" s="286"/>
      <c r="D31" s="286"/>
      <c r="E31" s="286"/>
      <c r="F31" s="96"/>
      <c r="G31" s="138"/>
      <c r="H31" s="139"/>
      <c r="I31" s="97"/>
    </row>
    <row r="32" spans="1:9" x14ac:dyDescent="0.2">
      <c r="A32" s="156"/>
      <c r="B32" s="157"/>
      <c r="C32" s="157"/>
      <c r="D32" s="157"/>
      <c r="E32" s="158"/>
      <c r="F32" s="96"/>
      <c r="G32" s="138"/>
      <c r="H32" s="139"/>
      <c r="I32" s="97"/>
    </row>
    <row r="33" spans="1:9" x14ac:dyDescent="0.2">
      <c r="A33" s="156"/>
      <c r="B33" s="157"/>
      <c r="C33" s="157"/>
      <c r="D33" s="157"/>
      <c r="E33" s="158"/>
      <c r="F33" s="96"/>
      <c r="G33" s="138"/>
      <c r="H33" s="139"/>
      <c r="I33" s="97"/>
    </row>
    <row r="34" spans="1:9" x14ac:dyDescent="0.2">
      <c r="A34" s="156"/>
      <c r="B34" s="157"/>
      <c r="C34" s="157"/>
      <c r="D34" s="157"/>
      <c r="E34" s="158"/>
      <c r="F34" s="96"/>
      <c r="G34" s="138"/>
      <c r="H34" s="139"/>
      <c r="I34" s="97"/>
    </row>
    <row r="35" spans="1:9" x14ac:dyDescent="0.2">
      <c r="A35" s="285"/>
      <c r="B35" s="286"/>
      <c r="C35" s="286"/>
      <c r="D35" s="286"/>
      <c r="E35" s="286"/>
      <c r="F35" s="96"/>
      <c r="G35" s="138"/>
      <c r="H35" s="139"/>
      <c r="I35" s="97"/>
    </row>
    <row r="36" spans="1:9" x14ac:dyDescent="0.2">
      <c r="A36" s="285"/>
      <c r="B36" s="286"/>
      <c r="C36" s="286"/>
      <c r="D36" s="286"/>
      <c r="E36" s="286"/>
      <c r="F36" s="96"/>
      <c r="G36" s="138"/>
      <c r="H36" s="139"/>
      <c r="I36" s="97"/>
    </row>
    <row r="37" spans="1:9" x14ac:dyDescent="0.2">
      <c r="A37" s="285"/>
      <c r="B37" s="286"/>
      <c r="C37" s="286"/>
      <c r="D37" s="286"/>
      <c r="E37" s="286"/>
      <c r="F37" s="96"/>
      <c r="G37" s="138"/>
      <c r="H37" s="139"/>
      <c r="I37" s="97"/>
    </row>
    <row r="38" spans="1:9" x14ac:dyDescent="0.2">
      <c r="A38" s="285"/>
      <c r="B38" s="286"/>
      <c r="C38" s="286"/>
      <c r="D38" s="286"/>
      <c r="E38" s="286"/>
      <c r="F38" s="96"/>
      <c r="G38" s="138"/>
      <c r="H38" s="139"/>
      <c r="I38" s="97"/>
    </row>
    <row r="39" spans="1:9" x14ac:dyDescent="0.2">
      <c r="A39" s="285"/>
      <c r="B39" s="286"/>
      <c r="C39" s="286"/>
      <c r="D39" s="286"/>
      <c r="E39" s="286"/>
      <c r="F39" s="96"/>
      <c r="G39" s="138"/>
      <c r="H39" s="139"/>
      <c r="I39" s="97"/>
    </row>
    <row r="40" spans="1:9" x14ac:dyDescent="0.2">
      <c r="A40" s="285"/>
      <c r="B40" s="286"/>
      <c r="C40" s="286"/>
      <c r="D40" s="286"/>
      <c r="E40" s="286"/>
      <c r="F40" s="96"/>
      <c r="G40" s="138"/>
      <c r="H40" s="139"/>
      <c r="I40" s="97"/>
    </row>
    <row r="41" spans="1:9" ht="16.5" thickBot="1" x14ac:dyDescent="0.3">
      <c r="A41" s="151" t="s">
        <v>10</v>
      </c>
      <c r="B41" s="152"/>
      <c r="C41" s="152"/>
      <c r="D41" s="152"/>
      <c r="E41" s="152"/>
      <c r="F41" s="152"/>
      <c r="G41" s="160">
        <f>SUM(G19:G40)</f>
        <v>50</v>
      </c>
      <c r="H41" s="161"/>
      <c r="I41" s="6"/>
    </row>
    <row r="42" spans="1:9" ht="15.75" thickTop="1" x14ac:dyDescent="0.2">
      <c r="A42" s="288" t="s">
        <v>154</v>
      </c>
      <c r="B42" s="288"/>
      <c r="C42" s="288"/>
      <c r="D42" s="288"/>
      <c r="E42" s="288"/>
      <c r="F42" s="288"/>
      <c r="G42" s="288"/>
      <c r="H42" s="288"/>
      <c r="I42" s="288"/>
    </row>
    <row r="43" spans="1:9" x14ac:dyDescent="0.2">
      <c r="A43" s="288"/>
      <c r="B43" s="288"/>
      <c r="C43" s="288"/>
      <c r="D43" s="288"/>
      <c r="E43" s="288"/>
      <c r="F43" s="288"/>
      <c r="G43" s="288"/>
      <c r="H43" s="288"/>
      <c r="I43" s="288"/>
    </row>
    <row r="45" spans="1:9" ht="15.75" thickBot="1" x14ac:dyDescent="0.25"/>
    <row r="46" spans="1:9" ht="15.75" thickTop="1" x14ac:dyDescent="0.2">
      <c r="A46" s="164" t="str">
        <f>+'January  Form'!A46:I47</f>
        <v>Expenses - Dept. Of Christian Education Account (03-3        )
(Requests for Checks to pay for Expenses 
or Requests for Checks for Reimbursements)</v>
      </c>
      <c r="B46" s="165"/>
      <c r="C46" s="165"/>
      <c r="D46" s="165"/>
      <c r="E46" s="165"/>
      <c r="F46" s="165"/>
      <c r="G46" s="165"/>
      <c r="H46" s="165"/>
      <c r="I46" s="166"/>
    </row>
    <row r="47" spans="1:9" ht="47.25" customHeight="1" x14ac:dyDescent="0.2">
      <c r="A47" s="167"/>
      <c r="B47" s="168"/>
      <c r="C47" s="168"/>
      <c r="D47" s="168"/>
      <c r="E47" s="168"/>
      <c r="F47" s="168"/>
      <c r="G47" s="168"/>
      <c r="H47" s="168"/>
      <c r="I47" s="169"/>
    </row>
    <row r="48" spans="1:9" ht="15.75" x14ac:dyDescent="0.25">
      <c r="A48" s="147" t="s">
        <v>7</v>
      </c>
      <c r="B48" s="145"/>
      <c r="C48" s="145"/>
      <c r="D48" s="145"/>
      <c r="E48" s="145"/>
      <c r="F48" s="4" t="s">
        <v>8</v>
      </c>
      <c r="G48" s="172" t="s">
        <v>9</v>
      </c>
      <c r="H48" s="173"/>
      <c r="I48" s="174"/>
    </row>
    <row r="49" spans="1:9" x14ac:dyDescent="0.2">
      <c r="A49" s="285"/>
      <c r="B49" s="286"/>
      <c r="C49" s="286"/>
      <c r="D49" s="286"/>
      <c r="E49" s="286"/>
      <c r="F49" s="96"/>
      <c r="G49" s="138"/>
      <c r="H49" s="139"/>
      <c r="I49" s="97"/>
    </row>
    <row r="50" spans="1:9" x14ac:dyDescent="0.2">
      <c r="A50" s="285"/>
      <c r="B50" s="286"/>
      <c r="C50" s="286"/>
      <c r="D50" s="286"/>
      <c r="E50" s="286"/>
      <c r="F50" s="96"/>
      <c r="G50" s="138"/>
      <c r="H50" s="139"/>
      <c r="I50" s="97"/>
    </row>
    <row r="51" spans="1:9" x14ac:dyDescent="0.2">
      <c r="A51" s="285"/>
      <c r="B51" s="286"/>
      <c r="C51" s="286"/>
      <c r="D51" s="286"/>
      <c r="E51" s="286"/>
      <c r="F51" s="96"/>
      <c r="G51" s="138"/>
      <c r="H51" s="139"/>
      <c r="I51" s="97"/>
    </row>
    <row r="52" spans="1:9" x14ac:dyDescent="0.2">
      <c r="A52" s="285"/>
      <c r="B52" s="286"/>
      <c r="C52" s="286"/>
      <c r="D52" s="286"/>
      <c r="E52" s="286"/>
      <c r="F52" s="96"/>
      <c r="G52" s="138"/>
      <c r="H52" s="139"/>
      <c r="I52" s="97"/>
    </row>
    <row r="53" spans="1:9" x14ac:dyDescent="0.2">
      <c r="A53" s="285"/>
      <c r="B53" s="286"/>
      <c r="C53" s="286"/>
      <c r="D53" s="286"/>
      <c r="E53" s="286"/>
      <c r="F53" s="96"/>
      <c r="G53" s="138"/>
      <c r="H53" s="139"/>
      <c r="I53" s="97"/>
    </row>
    <row r="54" spans="1:9" x14ac:dyDescent="0.2">
      <c r="A54" s="285"/>
      <c r="B54" s="286"/>
      <c r="C54" s="286"/>
      <c r="D54" s="286"/>
      <c r="E54" s="286"/>
      <c r="F54" s="96"/>
      <c r="G54" s="138"/>
      <c r="H54" s="139"/>
      <c r="I54" s="97"/>
    </row>
    <row r="55" spans="1:9" ht="16.5" thickBot="1" x14ac:dyDescent="0.3">
      <c r="A55" s="151" t="s">
        <v>12</v>
      </c>
      <c r="B55" s="152"/>
      <c r="C55" s="152"/>
      <c r="D55" s="152"/>
      <c r="E55" s="152"/>
      <c r="F55" s="152"/>
      <c r="G55" s="160">
        <f>SUM(G49:G54)</f>
        <v>0</v>
      </c>
      <c r="H55" s="161"/>
      <c r="I55" s="6"/>
    </row>
    <row r="56" spans="1:9" ht="15.75" thickTop="1" x14ac:dyDescent="0.2"/>
    <row r="57" spans="1:9" ht="15.75" thickBot="1" x14ac:dyDescent="0.25"/>
    <row r="58" spans="1:9" ht="15.75" thickTop="1" x14ac:dyDescent="0.2">
      <c r="A58" s="164" t="str">
        <f>+'January  Form'!A58:I59</f>
        <v>Income - General Account __________  
(Examples: Dues, Dinner Sales)</v>
      </c>
      <c r="B58" s="165"/>
      <c r="C58" s="165"/>
      <c r="D58" s="165"/>
      <c r="E58" s="165"/>
      <c r="F58" s="165"/>
      <c r="G58" s="165"/>
      <c r="H58" s="165"/>
      <c r="I58" s="166"/>
    </row>
    <row r="59" spans="1:9" x14ac:dyDescent="0.2">
      <c r="A59" s="167"/>
      <c r="B59" s="168"/>
      <c r="C59" s="168"/>
      <c r="D59" s="168"/>
      <c r="E59" s="168"/>
      <c r="F59" s="168"/>
      <c r="G59" s="168"/>
      <c r="H59" s="168"/>
      <c r="I59" s="169"/>
    </row>
    <row r="60" spans="1:9" ht="15.75" x14ac:dyDescent="0.25">
      <c r="A60" s="147" t="s">
        <v>7</v>
      </c>
      <c r="B60" s="145"/>
      <c r="C60" s="145"/>
      <c r="D60" s="145"/>
      <c r="E60" s="145"/>
      <c r="F60" s="4" t="s">
        <v>8</v>
      </c>
      <c r="G60" s="145" t="s">
        <v>18</v>
      </c>
      <c r="H60" s="145"/>
      <c r="I60" s="146"/>
    </row>
    <row r="61" spans="1:9" ht="15" customHeight="1" x14ac:dyDescent="0.2">
      <c r="A61" s="156"/>
      <c r="B61" s="157"/>
      <c r="C61" s="157"/>
      <c r="D61" s="157"/>
      <c r="E61" s="158"/>
      <c r="F61" s="96"/>
      <c r="G61" s="138">
        <v>22</v>
      </c>
      <c r="H61" s="139"/>
      <c r="I61" s="97"/>
    </row>
    <row r="62" spans="1:9" x14ac:dyDescent="0.2">
      <c r="A62" s="285"/>
      <c r="B62" s="286"/>
      <c r="C62" s="286"/>
      <c r="D62" s="286"/>
      <c r="E62" s="286"/>
      <c r="F62" s="96"/>
      <c r="G62" s="138"/>
      <c r="H62" s="139"/>
      <c r="I62" s="97"/>
    </row>
    <row r="63" spans="1:9" x14ac:dyDescent="0.2">
      <c r="A63" s="285"/>
      <c r="B63" s="286"/>
      <c r="C63" s="286"/>
      <c r="D63" s="286"/>
      <c r="E63" s="286"/>
      <c r="F63" s="96"/>
      <c r="G63" s="138"/>
      <c r="H63" s="139"/>
      <c r="I63" s="97"/>
    </row>
    <row r="64" spans="1:9" x14ac:dyDescent="0.2">
      <c r="A64" s="285"/>
      <c r="B64" s="286"/>
      <c r="C64" s="286"/>
      <c r="D64" s="286"/>
      <c r="E64" s="286"/>
      <c r="F64" s="96"/>
      <c r="G64" s="138"/>
      <c r="H64" s="139"/>
      <c r="I64" s="97"/>
    </row>
    <row r="65" spans="1:9" x14ac:dyDescent="0.2">
      <c r="A65" s="285"/>
      <c r="B65" s="286"/>
      <c r="C65" s="286"/>
      <c r="D65" s="286"/>
      <c r="E65" s="286"/>
      <c r="F65" s="96"/>
      <c r="G65" s="138"/>
      <c r="H65" s="139"/>
      <c r="I65" s="97"/>
    </row>
    <row r="66" spans="1:9" ht="16.5" thickBot="1" x14ac:dyDescent="0.3">
      <c r="A66" s="151" t="s">
        <v>13</v>
      </c>
      <c r="B66" s="152"/>
      <c r="C66" s="152"/>
      <c r="D66" s="152"/>
      <c r="E66" s="152"/>
      <c r="F66" s="152"/>
      <c r="G66" s="160">
        <f>SUM(G61:G65)</f>
        <v>22</v>
      </c>
      <c r="H66" s="161"/>
      <c r="I66" s="6"/>
    </row>
    <row r="67" spans="1:9" ht="15.75" thickTop="1" x14ac:dyDescent="0.2"/>
    <row r="68" spans="1:9" ht="15.75" x14ac:dyDescent="0.25">
      <c r="B68" s="322"/>
      <c r="C68" s="322"/>
      <c r="D68" s="14"/>
      <c r="E68" s="13"/>
      <c r="F68" s="15"/>
      <c r="G68" s="16"/>
      <c r="H68" s="17"/>
    </row>
    <row r="69" spans="1:9" ht="15.75" thickBot="1" x14ac:dyDescent="0.25"/>
    <row r="70" spans="1:9" ht="16.5" thickTop="1" x14ac:dyDescent="0.25">
      <c r="A70" s="148" t="s">
        <v>39</v>
      </c>
      <c r="B70" s="149"/>
      <c r="C70" s="149"/>
      <c r="D70" s="149"/>
      <c r="E70" s="149"/>
      <c r="F70" s="149"/>
      <c r="G70" s="149"/>
      <c r="H70" s="149"/>
      <c r="I70" s="150"/>
    </row>
    <row r="71" spans="1:9" x14ac:dyDescent="0.2">
      <c r="A71" s="130" t="s">
        <v>19</v>
      </c>
      <c r="B71" s="131"/>
      <c r="C71" s="131"/>
      <c r="D71" s="131"/>
      <c r="E71" s="131"/>
      <c r="F71" s="131"/>
      <c r="G71" s="131"/>
      <c r="H71" s="18">
        <f>+'August Form'!H74</f>
        <v>0</v>
      </c>
      <c r="I71" s="5"/>
    </row>
    <row r="72" spans="1:9" x14ac:dyDescent="0.2">
      <c r="A72" s="128" t="s">
        <v>23</v>
      </c>
      <c r="B72" s="129"/>
      <c r="C72" s="129"/>
      <c r="D72" s="129"/>
      <c r="E72" s="129"/>
      <c r="F72" s="129"/>
      <c r="G72" s="129"/>
      <c r="H72" s="19">
        <f>+G66</f>
        <v>22</v>
      </c>
      <c r="I72" s="5"/>
    </row>
    <row r="73" spans="1:9" x14ac:dyDescent="0.2">
      <c r="A73" s="128" t="s">
        <v>24</v>
      </c>
      <c r="B73" s="129"/>
      <c r="C73" s="129"/>
      <c r="D73" s="129"/>
      <c r="E73" s="129"/>
      <c r="F73" s="129"/>
      <c r="G73" s="129"/>
      <c r="H73" s="19">
        <f>+G41</f>
        <v>50</v>
      </c>
      <c r="I73" s="5"/>
    </row>
    <row r="74" spans="1:9" x14ac:dyDescent="0.2">
      <c r="A74" s="128" t="s">
        <v>25</v>
      </c>
      <c r="B74" s="129"/>
      <c r="C74" s="129"/>
      <c r="D74" s="129"/>
      <c r="E74" s="129"/>
      <c r="F74" s="129"/>
      <c r="G74" s="129"/>
      <c r="H74" s="19">
        <f>+H71+H72-H73</f>
        <v>-28</v>
      </c>
      <c r="I74" s="5"/>
    </row>
    <row r="75" spans="1:9" x14ac:dyDescent="0.2">
      <c r="A75" s="135"/>
      <c r="B75" s="136"/>
      <c r="C75" s="136"/>
      <c r="D75" s="136"/>
      <c r="E75" s="136"/>
      <c r="F75" s="136"/>
      <c r="G75" s="137"/>
      <c r="H75" s="19"/>
      <c r="I75" s="5"/>
    </row>
    <row r="76" spans="1:9" x14ac:dyDescent="0.2">
      <c r="A76" s="128" t="s">
        <v>29</v>
      </c>
      <c r="B76" s="129"/>
      <c r="C76" s="129"/>
      <c r="D76" s="129"/>
      <c r="E76" s="129"/>
      <c r="F76" s="129"/>
      <c r="G76" s="129"/>
      <c r="H76" s="19">
        <f>+H72+'August Form'!H76</f>
        <v>22</v>
      </c>
      <c r="I76" s="5"/>
    </row>
    <row r="77" spans="1:9" x14ac:dyDescent="0.2">
      <c r="A77" s="128" t="s">
        <v>28</v>
      </c>
      <c r="B77" s="129"/>
      <c r="C77" s="129"/>
      <c r="D77" s="129"/>
      <c r="E77" s="129"/>
      <c r="F77" s="129"/>
      <c r="G77" s="129"/>
      <c r="H77" s="19">
        <f>+H73+'August Form'!H77</f>
        <v>50</v>
      </c>
      <c r="I77" s="5"/>
    </row>
    <row r="78" spans="1:9" x14ac:dyDescent="0.2">
      <c r="A78" s="128"/>
      <c r="B78" s="129"/>
      <c r="C78" s="129"/>
      <c r="D78" s="129"/>
      <c r="E78" s="129"/>
      <c r="F78" s="129"/>
      <c r="G78" s="129"/>
      <c r="H78" s="19"/>
      <c r="I78" s="5"/>
    </row>
    <row r="79" spans="1:9" x14ac:dyDescent="0.2">
      <c r="A79" s="130" t="s">
        <v>20</v>
      </c>
      <c r="B79" s="131"/>
      <c r="C79" s="131"/>
      <c r="D79" s="131"/>
      <c r="E79" s="131"/>
      <c r="F79" s="131"/>
      <c r="G79" s="131"/>
      <c r="H79" s="19">
        <f>+'August Form'!H81</f>
        <v>0</v>
      </c>
      <c r="I79" s="5"/>
    </row>
    <row r="80" spans="1:9" x14ac:dyDescent="0.2">
      <c r="A80" s="128" t="s">
        <v>22</v>
      </c>
      <c r="B80" s="129"/>
      <c r="C80" s="129"/>
      <c r="D80" s="129"/>
      <c r="E80" s="129"/>
      <c r="F80" s="129"/>
      <c r="G80" s="129"/>
      <c r="H80" s="19">
        <f>+G55</f>
        <v>0</v>
      </c>
      <c r="I80" s="5"/>
    </row>
    <row r="81" spans="1:9" x14ac:dyDescent="0.2">
      <c r="A81" s="130" t="s">
        <v>26</v>
      </c>
      <c r="B81" s="131"/>
      <c r="C81" s="131"/>
      <c r="D81" s="131"/>
      <c r="E81" s="131"/>
      <c r="F81" s="131"/>
      <c r="G81" s="131"/>
      <c r="H81" s="21">
        <f>SUM(H79:H80)</f>
        <v>0</v>
      </c>
      <c r="I81" s="22"/>
    </row>
    <row r="82" spans="1:9" x14ac:dyDescent="0.2">
      <c r="A82" s="132"/>
      <c r="B82" s="133"/>
      <c r="C82" s="133"/>
      <c r="D82" s="133"/>
      <c r="E82" s="133"/>
      <c r="F82" s="133"/>
      <c r="G82" s="134"/>
      <c r="H82" s="21"/>
      <c r="I82" s="22"/>
    </row>
    <row r="83" spans="1:9" ht="15.75" thickBot="1" x14ac:dyDescent="0.25">
      <c r="A83" s="124" t="s">
        <v>27</v>
      </c>
      <c r="B83" s="125"/>
      <c r="C83" s="125"/>
      <c r="D83" s="125"/>
      <c r="E83" s="125"/>
      <c r="F83" s="125"/>
      <c r="G83" s="125"/>
      <c r="H83" s="20">
        <f>+H81+H77</f>
        <v>50</v>
      </c>
      <c r="I83" s="6"/>
    </row>
    <row r="84" spans="1:9" ht="15.75" thickTop="1" x14ac:dyDescent="0.2"/>
  </sheetData>
  <sheetProtection sheet="1" formatCells="0" insertRows="0" deleteRows="0"/>
  <mergeCells count="111">
    <mergeCell ref="A23:E23"/>
    <mergeCell ref="G21:H21"/>
    <mergeCell ref="A25:E25"/>
    <mergeCell ref="A21:E21"/>
    <mergeCell ref="G25:H25"/>
    <mergeCell ref="A4:D4"/>
    <mergeCell ref="E11:I11"/>
    <mergeCell ref="A11:D11"/>
    <mergeCell ref="G22:H22"/>
    <mergeCell ref="G18:I18"/>
    <mergeCell ref="A18:E18"/>
    <mergeCell ref="A12:D12"/>
    <mergeCell ref="E12:I12"/>
    <mergeCell ref="A16:I17"/>
    <mergeCell ref="A22:E22"/>
    <mergeCell ref="A14:D14"/>
    <mergeCell ref="E14:I14"/>
    <mergeCell ref="A19:E19"/>
    <mergeCell ref="E13:I13"/>
    <mergeCell ref="G23:H23"/>
    <mergeCell ref="G29:H29"/>
    <mergeCell ref="G27:H27"/>
    <mergeCell ref="A32:E32"/>
    <mergeCell ref="A24:E24"/>
    <mergeCell ref="A39:E39"/>
    <mergeCell ref="A55:F55"/>
    <mergeCell ref="G37:H37"/>
    <mergeCell ref="G55:H55"/>
    <mergeCell ref="G50:H50"/>
    <mergeCell ref="A54:E54"/>
    <mergeCell ref="G53:H53"/>
    <mergeCell ref="G54:H54"/>
    <mergeCell ref="G40:H40"/>
    <mergeCell ref="A51:E51"/>
    <mergeCell ref="A50:E50"/>
    <mergeCell ref="G41:H41"/>
    <mergeCell ref="A40:E40"/>
    <mergeCell ref="G52:H52"/>
    <mergeCell ref="G24:H24"/>
    <mergeCell ref="G30:H30"/>
    <mergeCell ref="G26:H26"/>
    <mergeCell ref="A27:E27"/>
    <mergeCell ref="G33:H33"/>
    <mergeCell ref="A53:E53"/>
    <mergeCell ref="A42:I43"/>
    <mergeCell ref="A38:E38"/>
    <mergeCell ref="G39:H39"/>
    <mergeCell ref="G34:H34"/>
    <mergeCell ref="A31:E31"/>
    <mergeCell ref="A33:E33"/>
    <mergeCell ref="A36:E36"/>
    <mergeCell ref="A29:E29"/>
    <mergeCell ref="A28:E28"/>
    <mergeCell ref="G32:H32"/>
    <mergeCell ref="G28:H28"/>
    <mergeCell ref="G31:H31"/>
    <mergeCell ref="A48:E48"/>
    <mergeCell ref="A30:E30"/>
    <mergeCell ref="A41:F41"/>
    <mergeCell ref="G38:H38"/>
    <mergeCell ref="A35:E35"/>
    <mergeCell ref="A37:E37"/>
    <mergeCell ref="A34:E34"/>
    <mergeCell ref="A74:G74"/>
    <mergeCell ref="A52:E52"/>
    <mergeCell ref="A49:E49"/>
    <mergeCell ref="G64:H64"/>
    <mergeCell ref="A82:G82"/>
    <mergeCell ref="A76:G76"/>
    <mergeCell ref="A61:E61"/>
    <mergeCell ref="A62:E62"/>
    <mergeCell ref="G61:H61"/>
    <mergeCell ref="A73:G73"/>
    <mergeCell ref="A77:G77"/>
    <mergeCell ref="B68:C68"/>
    <mergeCell ref="A64:E64"/>
    <mergeCell ref="G49:H49"/>
    <mergeCell ref="A65:E65"/>
    <mergeCell ref="G66:H66"/>
    <mergeCell ref="A63:E63"/>
    <mergeCell ref="G63:H63"/>
    <mergeCell ref="G51:H51"/>
    <mergeCell ref="A66:F66"/>
    <mergeCell ref="G65:H65"/>
    <mergeCell ref="G62:H62"/>
    <mergeCell ref="A60:E60"/>
    <mergeCell ref="A58:I59"/>
    <mergeCell ref="H1:I1"/>
    <mergeCell ref="A9:I9"/>
    <mergeCell ref="A3:D3"/>
    <mergeCell ref="A20:E20"/>
    <mergeCell ref="G20:H20"/>
    <mergeCell ref="G19:H19"/>
    <mergeCell ref="G5:I5"/>
    <mergeCell ref="A2:D2"/>
    <mergeCell ref="A83:G83"/>
    <mergeCell ref="A75:G75"/>
    <mergeCell ref="A70:I70"/>
    <mergeCell ref="A71:G71"/>
    <mergeCell ref="A72:G72"/>
    <mergeCell ref="A80:G80"/>
    <mergeCell ref="A81:G81"/>
    <mergeCell ref="A78:G78"/>
    <mergeCell ref="A13:D13"/>
    <mergeCell ref="A79:G79"/>
    <mergeCell ref="G60:I60"/>
    <mergeCell ref="A46:I47"/>
    <mergeCell ref="A26:E26"/>
    <mergeCell ref="G35:H35"/>
    <mergeCell ref="G36:H36"/>
    <mergeCell ref="G48:I48"/>
  </mergeCells>
  <phoneticPr fontId="0" type="noConversion"/>
  <pageMargins left="0.5" right="0.5" top="0.75" bottom="0.75" header="0.5" footer="0.5"/>
  <pageSetup orientation="portrait" horizontalDpi="300" verticalDpi="300" r:id="rId1"/>
  <headerFooter alignWithMargins="0">
    <oddFooter>&amp;CPage &amp;P of &amp;N&amp;R&amp;6&amp;F</oddFooter>
  </headerFooter>
  <rowBreaks count="1" manualBreakCount="1">
    <brk id="4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zoomScaleNormal="100" workbookViewId="0">
      <selection activeCell="K20" sqref="K20"/>
    </sheetView>
  </sheetViews>
  <sheetFormatPr defaultRowHeight="15" x14ac:dyDescent="0.2"/>
  <cols>
    <col min="3" max="3" width="13.6640625" customWidth="1"/>
    <col min="4" max="4" width="7.5546875" customWidth="1"/>
    <col min="5" max="5" width="10.33203125" customWidth="1"/>
    <col min="6" max="6" width="10.44140625" customWidth="1"/>
    <col min="7" max="7" width="5.77734375" customWidth="1"/>
    <col min="8" max="8" width="9.44140625" customWidth="1"/>
    <col min="9" max="9" width="3.21875" customWidth="1"/>
  </cols>
  <sheetData>
    <row r="1" spans="1:9" x14ac:dyDescent="0.2">
      <c r="F1" s="11"/>
      <c r="G1" s="12"/>
      <c r="H1" s="201"/>
      <c r="I1" s="201"/>
    </row>
    <row r="2" spans="1:9" ht="15.75" x14ac:dyDescent="0.25">
      <c r="A2" s="204" t="s">
        <v>0</v>
      </c>
      <c r="B2" s="204"/>
      <c r="C2" s="204"/>
      <c r="D2" s="204"/>
      <c r="G2" s="1"/>
    </row>
    <row r="3" spans="1:9" x14ac:dyDescent="0.2">
      <c r="A3" s="203" t="s">
        <v>112</v>
      </c>
      <c r="B3" s="203"/>
      <c r="C3" s="203"/>
      <c r="D3" s="203"/>
      <c r="F3" s="10"/>
      <c r="G3" s="10"/>
      <c r="H3" s="10"/>
    </row>
    <row r="4" spans="1:9" ht="15.75" thickBot="1" x14ac:dyDescent="0.25">
      <c r="A4" s="140" t="s">
        <v>1</v>
      </c>
      <c r="B4" s="140"/>
      <c r="C4" s="140"/>
      <c r="D4" s="140"/>
      <c r="F4" s="10"/>
      <c r="G4" s="10"/>
      <c r="H4" s="10"/>
    </row>
    <row r="5" spans="1:9" ht="15.75" thickBot="1" x14ac:dyDescent="0.25">
      <c r="A5" s="2" t="s">
        <v>165</v>
      </c>
      <c r="F5" s="26" t="s">
        <v>33</v>
      </c>
      <c r="G5" s="291"/>
      <c r="H5" s="291"/>
      <c r="I5" s="291"/>
    </row>
    <row r="6" spans="1:9" x14ac:dyDescent="0.2">
      <c r="A6" s="82" t="s">
        <v>130</v>
      </c>
      <c r="B6" s="82"/>
      <c r="C6" s="82"/>
      <c r="D6" s="82"/>
      <c r="F6" s="10"/>
      <c r="G6" s="10"/>
      <c r="H6" s="10"/>
    </row>
    <row r="7" spans="1:9" x14ac:dyDescent="0.2">
      <c r="A7" s="2"/>
      <c r="B7" s="2"/>
      <c r="C7" s="3"/>
      <c r="F7" s="10"/>
      <c r="G7" s="10"/>
      <c r="H7" s="10"/>
    </row>
    <row r="9" spans="1:9" ht="15.75" x14ac:dyDescent="0.25">
      <c r="A9" s="202" t="s">
        <v>170</v>
      </c>
      <c r="B9" s="202"/>
      <c r="C9" s="202"/>
      <c r="D9" s="202"/>
      <c r="E9" s="202"/>
      <c r="F9" s="202"/>
      <c r="G9" s="202"/>
      <c r="H9" s="202"/>
      <c r="I9" s="202"/>
    </row>
    <row r="10" spans="1:9" ht="15.75" thickBot="1" x14ac:dyDescent="0.25"/>
    <row r="11" spans="1:9" ht="17.25" thickTop="1" thickBot="1" x14ac:dyDescent="0.25">
      <c r="A11" s="143" t="s">
        <v>2</v>
      </c>
      <c r="B11" s="144"/>
      <c r="C11" s="144"/>
      <c r="D11" s="144"/>
      <c r="E11" s="320" t="str">
        <f>+'January  Form'!E11:I11</f>
        <v>"TYPE NAME OF MINISTRY"</v>
      </c>
      <c r="F11" s="320"/>
      <c r="G11" s="320"/>
      <c r="H11" s="320"/>
      <c r="I11" s="321"/>
    </row>
    <row r="12" spans="1:9" ht="16.5" thickTop="1" x14ac:dyDescent="0.2">
      <c r="A12" s="205" t="s">
        <v>3</v>
      </c>
      <c r="B12" s="206"/>
      <c r="C12" s="206"/>
      <c r="D12" s="206"/>
      <c r="E12" s="323" t="str">
        <f>+'January  Form'!E12:I12</f>
        <v>"TYPE NAME OF CHAIRPERSON"</v>
      </c>
      <c r="F12" s="323"/>
      <c r="G12" s="323"/>
      <c r="H12" s="323"/>
      <c r="I12" s="324"/>
    </row>
    <row r="13" spans="1:9" ht="15.75" x14ac:dyDescent="0.2">
      <c r="A13" s="197" t="s">
        <v>4</v>
      </c>
      <c r="B13" s="198"/>
      <c r="C13" s="198"/>
      <c r="D13" s="198"/>
      <c r="E13" s="318" t="str">
        <f>+'January  Form'!E13:I13</f>
        <v>"TYPE NAME OF TREASURER"</v>
      </c>
      <c r="F13" s="318"/>
      <c r="G13" s="318"/>
      <c r="H13" s="318"/>
      <c r="I13" s="319"/>
    </row>
    <row r="14" spans="1:9" ht="16.5" thickBot="1" x14ac:dyDescent="0.25">
      <c r="A14" s="199" t="s">
        <v>5</v>
      </c>
      <c r="B14" s="200"/>
      <c r="C14" s="200"/>
      <c r="D14" s="200"/>
      <c r="E14" s="289"/>
      <c r="F14" s="289"/>
      <c r="G14" s="289"/>
      <c r="H14" s="289"/>
      <c r="I14" s="290"/>
    </row>
    <row r="15" spans="1:9" ht="16.5" thickTop="1" thickBot="1" x14ac:dyDescent="0.25"/>
    <row r="16" spans="1:9" ht="15.75" thickTop="1" x14ac:dyDescent="0.2">
      <c r="A16" s="250" t="str">
        <f>+'January  Form'!A16:I17</f>
        <v>Expenses - General Account  __________</v>
      </c>
      <c r="B16" s="251"/>
      <c r="C16" s="251"/>
      <c r="D16" s="251"/>
      <c r="E16" s="251"/>
      <c r="F16" s="251"/>
      <c r="G16" s="251"/>
      <c r="H16" s="251"/>
      <c r="I16" s="252"/>
    </row>
    <row r="17" spans="1:9" x14ac:dyDescent="0.2">
      <c r="A17" s="197"/>
      <c r="B17" s="198"/>
      <c r="C17" s="198"/>
      <c r="D17" s="198"/>
      <c r="E17" s="198"/>
      <c r="F17" s="198"/>
      <c r="G17" s="198"/>
      <c r="H17" s="198"/>
      <c r="I17" s="253"/>
    </row>
    <row r="18" spans="1:9" ht="15.75" x14ac:dyDescent="0.25">
      <c r="A18" s="147" t="s">
        <v>7</v>
      </c>
      <c r="B18" s="145"/>
      <c r="C18" s="145"/>
      <c r="D18" s="145"/>
      <c r="E18" s="145"/>
      <c r="F18" s="4" t="s">
        <v>8</v>
      </c>
      <c r="G18" s="145" t="s">
        <v>9</v>
      </c>
      <c r="H18" s="145"/>
      <c r="I18" s="146"/>
    </row>
    <row r="19" spans="1:9" x14ac:dyDescent="0.2">
      <c r="A19" s="285"/>
      <c r="B19" s="286"/>
      <c r="C19" s="286"/>
      <c r="D19" s="286"/>
      <c r="E19" s="286"/>
      <c r="F19" s="96"/>
      <c r="G19" s="138"/>
      <c r="H19" s="139"/>
      <c r="I19" s="97"/>
    </row>
    <row r="20" spans="1:9" x14ac:dyDescent="0.2">
      <c r="A20" s="285"/>
      <c r="B20" s="286"/>
      <c r="C20" s="286"/>
      <c r="D20" s="286"/>
      <c r="E20" s="286"/>
      <c r="F20" s="96"/>
      <c r="G20" s="138"/>
      <c r="H20" s="139"/>
      <c r="I20" s="97"/>
    </row>
    <row r="21" spans="1:9" x14ac:dyDescent="0.2">
      <c r="A21" s="156"/>
      <c r="B21" s="157"/>
      <c r="C21" s="157"/>
      <c r="D21" s="157"/>
      <c r="E21" s="158"/>
      <c r="F21" s="96"/>
      <c r="G21" s="138"/>
      <c r="H21" s="139"/>
      <c r="I21" s="97"/>
    </row>
    <row r="22" spans="1:9" x14ac:dyDescent="0.2">
      <c r="A22" s="156"/>
      <c r="B22" s="157"/>
      <c r="C22" s="157"/>
      <c r="D22" s="157"/>
      <c r="E22" s="158"/>
      <c r="F22" s="96"/>
      <c r="G22" s="138"/>
      <c r="H22" s="139"/>
      <c r="I22" s="97"/>
    </row>
    <row r="23" spans="1:9" x14ac:dyDescent="0.2">
      <c r="A23" s="156"/>
      <c r="B23" s="157"/>
      <c r="C23" s="157"/>
      <c r="D23" s="157"/>
      <c r="E23" s="158"/>
      <c r="F23" s="96"/>
      <c r="G23" s="138"/>
      <c r="H23" s="139"/>
      <c r="I23" s="97"/>
    </row>
    <row r="24" spans="1:9" x14ac:dyDescent="0.2">
      <c r="A24" s="156"/>
      <c r="B24" s="157"/>
      <c r="C24" s="157"/>
      <c r="D24" s="157"/>
      <c r="E24" s="158"/>
      <c r="F24" s="96"/>
      <c r="G24" s="138"/>
      <c r="H24" s="139"/>
      <c r="I24" s="97"/>
    </row>
    <row r="25" spans="1:9" x14ac:dyDescent="0.2">
      <c r="A25" s="285"/>
      <c r="B25" s="286"/>
      <c r="C25" s="286"/>
      <c r="D25" s="286"/>
      <c r="E25" s="286"/>
      <c r="F25" s="96"/>
      <c r="G25" s="138"/>
      <c r="H25" s="139"/>
      <c r="I25" s="97"/>
    </row>
    <row r="26" spans="1:9" x14ac:dyDescent="0.2">
      <c r="A26" s="285"/>
      <c r="B26" s="286"/>
      <c r="C26" s="286"/>
      <c r="D26" s="286"/>
      <c r="E26" s="286"/>
      <c r="F26" s="96"/>
      <c r="G26" s="138"/>
      <c r="H26" s="139"/>
      <c r="I26" s="97"/>
    </row>
    <row r="27" spans="1:9" x14ac:dyDescent="0.2">
      <c r="A27" s="156"/>
      <c r="B27" s="157"/>
      <c r="C27" s="157"/>
      <c r="D27" s="157"/>
      <c r="E27" s="158"/>
      <c r="F27" s="96"/>
      <c r="G27" s="138"/>
      <c r="H27" s="139"/>
      <c r="I27" s="97"/>
    </row>
    <row r="28" spans="1:9" x14ac:dyDescent="0.2">
      <c r="A28" s="285"/>
      <c r="B28" s="286"/>
      <c r="C28" s="286"/>
      <c r="D28" s="286"/>
      <c r="E28" s="286"/>
      <c r="F28" s="96"/>
      <c r="G28" s="138"/>
      <c r="H28" s="139"/>
      <c r="I28" s="97"/>
    </row>
    <row r="29" spans="1:9" x14ac:dyDescent="0.2">
      <c r="A29" s="156"/>
      <c r="B29" s="157"/>
      <c r="C29" s="157"/>
      <c r="D29" s="157"/>
      <c r="E29" s="158"/>
      <c r="F29" s="96"/>
      <c r="G29" s="138"/>
      <c r="H29" s="139"/>
      <c r="I29" s="97"/>
    </row>
    <row r="30" spans="1:9" x14ac:dyDescent="0.2">
      <c r="A30" s="156"/>
      <c r="B30" s="157"/>
      <c r="C30" s="157"/>
      <c r="D30" s="157"/>
      <c r="E30" s="158"/>
      <c r="F30" s="96"/>
      <c r="G30" s="138"/>
      <c r="H30" s="139"/>
      <c r="I30" s="97"/>
    </row>
    <row r="31" spans="1:9" x14ac:dyDescent="0.2">
      <c r="A31" s="285"/>
      <c r="B31" s="286"/>
      <c r="C31" s="286"/>
      <c r="D31" s="286"/>
      <c r="E31" s="286"/>
      <c r="F31" s="96"/>
      <c r="G31" s="138"/>
      <c r="H31" s="139"/>
      <c r="I31" s="97"/>
    </row>
    <row r="32" spans="1:9" x14ac:dyDescent="0.2">
      <c r="A32" s="156"/>
      <c r="B32" s="157"/>
      <c r="C32" s="157"/>
      <c r="D32" s="157"/>
      <c r="E32" s="158"/>
      <c r="F32" s="96"/>
      <c r="G32" s="138"/>
      <c r="H32" s="139"/>
      <c r="I32" s="97"/>
    </row>
    <row r="33" spans="1:9" x14ac:dyDescent="0.2">
      <c r="A33" s="156"/>
      <c r="B33" s="157"/>
      <c r="C33" s="157"/>
      <c r="D33" s="157"/>
      <c r="E33" s="158"/>
      <c r="F33" s="96"/>
      <c r="G33" s="138"/>
      <c r="H33" s="139"/>
      <c r="I33" s="97"/>
    </row>
    <row r="34" spans="1:9" x14ac:dyDescent="0.2">
      <c r="A34" s="156"/>
      <c r="B34" s="157"/>
      <c r="C34" s="157"/>
      <c r="D34" s="157"/>
      <c r="E34" s="158"/>
      <c r="F34" s="96"/>
      <c r="G34" s="138"/>
      <c r="H34" s="139"/>
      <c r="I34" s="97"/>
    </row>
    <row r="35" spans="1:9" x14ac:dyDescent="0.2">
      <c r="A35" s="285"/>
      <c r="B35" s="286"/>
      <c r="C35" s="286"/>
      <c r="D35" s="286"/>
      <c r="E35" s="286"/>
      <c r="F35" s="96"/>
      <c r="G35" s="138"/>
      <c r="H35" s="139"/>
      <c r="I35" s="97"/>
    </row>
    <row r="36" spans="1:9" x14ac:dyDescent="0.2">
      <c r="A36" s="285"/>
      <c r="B36" s="286"/>
      <c r="C36" s="286"/>
      <c r="D36" s="286"/>
      <c r="E36" s="286"/>
      <c r="F36" s="96"/>
      <c r="G36" s="138"/>
      <c r="H36" s="139"/>
      <c r="I36" s="97"/>
    </row>
    <row r="37" spans="1:9" x14ac:dyDescent="0.2">
      <c r="A37" s="285"/>
      <c r="B37" s="286"/>
      <c r="C37" s="286"/>
      <c r="D37" s="286"/>
      <c r="E37" s="286"/>
      <c r="F37" s="96"/>
      <c r="G37" s="138"/>
      <c r="H37" s="139"/>
      <c r="I37" s="97"/>
    </row>
    <row r="38" spans="1:9" x14ac:dyDescent="0.2">
      <c r="A38" s="285"/>
      <c r="B38" s="286"/>
      <c r="C38" s="286"/>
      <c r="D38" s="286"/>
      <c r="E38" s="286"/>
      <c r="F38" s="96"/>
      <c r="G38" s="178"/>
      <c r="H38" s="179"/>
      <c r="I38" s="97"/>
    </row>
    <row r="39" spans="1:9" x14ac:dyDescent="0.2">
      <c r="A39" s="285"/>
      <c r="B39" s="286"/>
      <c r="C39" s="286"/>
      <c r="D39" s="286"/>
      <c r="E39" s="286"/>
      <c r="F39" s="96"/>
      <c r="G39" s="138"/>
      <c r="H39" s="139"/>
      <c r="I39" s="97"/>
    </row>
    <row r="40" spans="1:9" x14ac:dyDescent="0.2">
      <c r="A40" s="285"/>
      <c r="B40" s="286"/>
      <c r="C40" s="286"/>
      <c r="D40" s="286"/>
      <c r="E40" s="286"/>
      <c r="F40" s="96"/>
      <c r="G40" s="138"/>
      <c r="H40" s="139"/>
      <c r="I40" s="97"/>
    </row>
    <row r="41" spans="1:9" ht="16.5" thickBot="1" x14ac:dyDescent="0.3">
      <c r="A41" s="151" t="s">
        <v>10</v>
      </c>
      <c r="B41" s="152"/>
      <c r="C41" s="152"/>
      <c r="D41" s="152"/>
      <c r="E41" s="152"/>
      <c r="F41" s="152"/>
      <c r="G41" s="160">
        <f>SUM(G19:G40)</f>
        <v>0</v>
      </c>
      <c r="H41" s="161"/>
      <c r="I41" s="6"/>
    </row>
    <row r="42" spans="1:9" ht="15.75" thickTop="1" x14ac:dyDescent="0.2">
      <c r="A42" s="288" t="s">
        <v>154</v>
      </c>
      <c r="B42" s="288"/>
      <c r="C42" s="288"/>
      <c r="D42" s="288"/>
      <c r="E42" s="288"/>
      <c r="F42" s="288"/>
      <c r="G42" s="288"/>
      <c r="H42" s="288"/>
      <c r="I42" s="288"/>
    </row>
    <row r="43" spans="1:9" x14ac:dyDescent="0.2">
      <c r="A43" s="288"/>
      <c r="B43" s="288"/>
      <c r="C43" s="288"/>
      <c r="D43" s="288"/>
      <c r="E43" s="288"/>
      <c r="F43" s="288"/>
      <c r="G43" s="288"/>
      <c r="H43" s="288"/>
      <c r="I43" s="288"/>
    </row>
    <row r="45" spans="1:9" ht="15.75" thickBot="1" x14ac:dyDescent="0.25"/>
    <row r="46" spans="1:9" ht="15.75" thickTop="1" x14ac:dyDescent="0.2">
      <c r="A46" s="164" t="str">
        <f>+'January  Form'!A46:I47</f>
        <v>Expenses - Dept. Of Christian Education Account (03-3        )
(Requests for Checks to pay for Expenses 
or Requests for Checks for Reimbursements)</v>
      </c>
      <c r="B46" s="165"/>
      <c r="C46" s="165"/>
      <c r="D46" s="165"/>
      <c r="E46" s="165"/>
      <c r="F46" s="165"/>
      <c r="G46" s="165"/>
      <c r="H46" s="165"/>
      <c r="I46" s="166"/>
    </row>
    <row r="47" spans="1:9" ht="47.25" customHeight="1" x14ac:dyDescent="0.2">
      <c r="A47" s="167"/>
      <c r="B47" s="168"/>
      <c r="C47" s="168"/>
      <c r="D47" s="168"/>
      <c r="E47" s="168"/>
      <c r="F47" s="168"/>
      <c r="G47" s="168"/>
      <c r="H47" s="168"/>
      <c r="I47" s="169"/>
    </row>
    <row r="48" spans="1:9" ht="15.75" x14ac:dyDescent="0.25">
      <c r="A48" s="147" t="s">
        <v>7</v>
      </c>
      <c r="B48" s="145"/>
      <c r="C48" s="145"/>
      <c r="D48" s="145"/>
      <c r="E48" s="145"/>
      <c r="F48" s="4" t="s">
        <v>8</v>
      </c>
      <c r="G48" s="172" t="s">
        <v>9</v>
      </c>
      <c r="H48" s="173"/>
      <c r="I48" s="174"/>
    </row>
    <row r="49" spans="1:9" x14ac:dyDescent="0.2">
      <c r="A49" s="285"/>
      <c r="B49" s="286"/>
      <c r="C49" s="286"/>
      <c r="D49" s="286"/>
      <c r="E49" s="286"/>
      <c r="F49" s="96"/>
      <c r="G49" s="138"/>
      <c r="H49" s="139"/>
      <c r="I49" s="97"/>
    </row>
    <row r="50" spans="1:9" x14ac:dyDescent="0.2">
      <c r="A50" s="285"/>
      <c r="B50" s="286"/>
      <c r="C50" s="286"/>
      <c r="D50" s="286"/>
      <c r="E50" s="286"/>
      <c r="F50" s="96"/>
      <c r="G50" s="138"/>
      <c r="H50" s="139"/>
      <c r="I50" s="97"/>
    </row>
    <row r="51" spans="1:9" x14ac:dyDescent="0.2">
      <c r="A51" s="285"/>
      <c r="B51" s="286"/>
      <c r="C51" s="286"/>
      <c r="D51" s="286"/>
      <c r="E51" s="286"/>
      <c r="F51" s="96"/>
      <c r="G51" s="138"/>
      <c r="H51" s="139"/>
      <c r="I51" s="97"/>
    </row>
    <row r="52" spans="1:9" x14ac:dyDescent="0.2">
      <c r="A52" s="285"/>
      <c r="B52" s="286"/>
      <c r="C52" s="286"/>
      <c r="D52" s="286"/>
      <c r="E52" s="286"/>
      <c r="F52" s="96"/>
      <c r="G52" s="138"/>
      <c r="H52" s="139"/>
      <c r="I52" s="97"/>
    </row>
    <row r="53" spans="1:9" x14ac:dyDescent="0.2">
      <c r="A53" s="285"/>
      <c r="B53" s="286"/>
      <c r="C53" s="286"/>
      <c r="D53" s="286"/>
      <c r="E53" s="286"/>
      <c r="F53" s="96"/>
      <c r="G53" s="138"/>
      <c r="H53" s="139"/>
      <c r="I53" s="97"/>
    </row>
    <row r="54" spans="1:9" x14ac:dyDescent="0.2">
      <c r="A54" s="285"/>
      <c r="B54" s="286"/>
      <c r="C54" s="286"/>
      <c r="D54" s="286"/>
      <c r="E54" s="286"/>
      <c r="F54" s="96"/>
      <c r="G54" s="138"/>
      <c r="H54" s="139"/>
      <c r="I54" s="97"/>
    </row>
    <row r="55" spans="1:9" ht="16.5" thickBot="1" x14ac:dyDescent="0.3">
      <c r="A55" s="151" t="s">
        <v>12</v>
      </c>
      <c r="B55" s="152"/>
      <c r="C55" s="152"/>
      <c r="D55" s="152"/>
      <c r="E55" s="152"/>
      <c r="F55" s="152"/>
      <c r="G55" s="160">
        <f>SUM(G49:G54)</f>
        <v>0</v>
      </c>
      <c r="H55" s="161"/>
      <c r="I55" s="6"/>
    </row>
    <row r="56" spans="1:9" ht="15.75" thickTop="1" x14ac:dyDescent="0.2"/>
    <row r="57" spans="1:9" ht="15.75" thickBot="1" x14ac:dyDescent="0.25"/>
    <row r="58" spans="1:9" ht="15.75" thickTop="1" x14ac:dyDescent="0.2">
      <c r="A58" s="164" t="str">
        <f>+'January  Form'!A58:I59</f>
        <v>Income - General Account __________  
(Examples: Dues, Dinner Sales)</v>
      </c>
      <c r="B58" s="165"/>
      <c r="C58" s="165"/>
      <c r="D58" s="165"/>
      <c r="E58" s="165"/>
      <c r="F58" s="165"/>
      <c r="G58" s="165"/>
      <c r="H58" s="165"/>
      <c r="I58" s="166"/>
    </row>
    <row r="59" spans="1:9" x14ac:dyDescent="0.2">
      <c r="A59" s="167"/>
      <c r="B59" s="168"/>
      <c r="C59" s="168"/>
      <c r="D59" s="168"/>
      <c r="E59" s="168"/>
      <c r="F59" s="168"/>
      <c r="G59" s="168"/>
      <c r="H59" s="168"/>
      <c r="I59" s="169"/>
    </row>
    <row r="60" spans="1:9" ht="15.75" x14ac:dyDescent="0.25">
      <c r="A60" s="147" t="s">
        <v>7</v>
      </c>
      <c r="B60" s="145"/>
      <c r="C60" s="145"/>
      <c r="D60" s="145"/>
      <c r="E60" s="145"/>
      <c r="F60" s="4" t="s">
        <v>8</v>
      </c>
      <c r="G60" s="145" t="s">
        <v>18</v>
      </c>
      <c r="H60" s="145"/>
      <c r="I60" s="146"/>
    </row>
    <row r="61" spans="1:9" ht="15" customHeight="1" x14ac:dyDescent="0.2">
      <c r="A61" s="156"/>
      <c r="B61" s="157"/>
      <c r="C61" s="157"/>
      <c r="D61" s="157"/>
      <c r="E61" s="158"/>
      <c r="F61" s="96"/>
      <c r="G61" s="138"/>
      <c r="H61" s="139"/>
      <c r="I61" s="97"/>
    </row>
    <row r="62" spans="1:9" x14ac:dyDescent="0.2">
      <c r="A62" s="285"/>
      <c r="B62" s="286"/>
      <c r="C62" s="286"/>
      <c r="D62" s="286"/>
      <c r="E62" s="286"/>
      <c r="F62" s="96"/>
      <c r="G62" s="138"/>
      <c r="H62" s="139"/>
      <c r="I62" s="97"/>
    </row>
    <row r="63" spans="1:9" x14ac:dyDescent="0.2">
      <c r="A63" s="285"/>
      <c r="B63" s="286"/>
      <c r="C63" s="286"/>
      <c r="D63" s="286"/>
      <c r="E63" s="286"/>
      <c r="F63" s="96"/>
      <c r="G63" s="138"/>
      <c r="H63" s="139"/>
      <c r="I63" s="97"/>
    </row>
    <row r="64" spans="1:9" x14ac:dyDescent="0.2">
      <c r="A64" s="285"/>
      <c r="B64" s="286"/>
      <c r="C64" s="286"/>
      <c r="D64" s="286"/>
      <c r="E64" s="286"/>
      <c r="F64" s="96"/>
      <c r="G64" s="138"/>
      <c r="H64" s="139"/>
      <c r="I64" s="97"/>
    </row>
    <row r="65" spans="1:9" x14ac:dyDescent="0.2">
      <c r="A65" s="285"/>
      <c r="B65" s="286"/>
      <c r="C65" s="286"/>
      <c r="D65" s="286"/>
      <c r="E65" s="286"/>
      <c r="F65" s="96"/>
      <c r="G65" s="138"/>
      <c r="H65" s="139"/>
      <c r="I65" s="97"/>
    </row>
    <row r="66" spans="1:9" ht="16.5" thickBot="1" x14ac:dyDescent="0.3">
      <c r="A66" s="151" t="s">
        <v>13</v>
      </c>
      <c r="B66" s="152"/>
      <c r="C66" s="152"/>
      <c r="D66" s="152"/>
      <c r="E66" s="152"/>
      <c r="F66" s="152"/>
      <c r="G66" s="160">
        <f>SUM(G61:G65)</f>
        <v>0</v>
      </c>
      <c r="H66" s="161"/>
      <c r="I66" s="6"/>
    </row>
    <row r="67" spans="1:9" ht="15.75" thickTop="1" x14ac:dyDescent="0.2"/>
    <row r="68" spans="1:9" ht="15.75" x14ac:dyDescent="0.25">
      <c r="B68" s="322"/>
      <c r="C68" s="322"/>
      <c r="D68" s="14"/>
      <c r="E68" s="13"/>
      <c r="F68" s="15"/>
      <c r="G68" s="16"/>
      <c r="H68" s="17"/>
    </row>
    <row r="69" spans="1:9" ht="15.75" thickBot="1" x14ac:dyDescent="0.25"/>
    <row r="70" spans="1:9" ht="16.5" thickTop="1" x14ac:dyDescent="0.25">
      <c r="A70" s="148" t="s">
        <v>40</v>
      </c>
      <c r="B70" s="149"/>
      <c r="C70" s="149"/>
      <c r="D70" s="149"/>
      <c r="E70" s="149"/>
      <c r="F70" s="149"/>
      <c r="G70" s="149"/>
      <c r="H70" s="149"/>
      <c r="I70" s="150"/>
    </row>
    <row r="71" spans="1:9" x14ac:dyDescent="0.2">
      <c r="A71" s="130" t="s">
        <v>19</v>
      </c>
      <c r="B71" s="131"/>
      <c r="C71" s="131"/>
      <c r="D71" s="131"/>
      <c r="E71" s="131"/>
      <c r="F71" s="131"/>
      <c r="G71" s="131"/>
      <c r="H71" s="18">
        <f>+'September Form'!H74</f>
        <v>-28</v>
      </c>
      <c r="I71" s="5"/>
    </row>
    <row r="72" spans="1:9" x14ac:dyDescent="0.2">
      <c r="A72" s="128" t="s">
        <v>23</v>
      </c>
      <c r="B72" s="129"/>
      <c r="C72" s="129"/>
      <c r="D72" s="129"/>
      <c r="E72" s="129"/>
      <c r="F72" s="129"/>
      <c r="G72" s="129"/>
      <c r="H72" s="19">
        <f>+G66</f>
        <v>0</v>
      </c>
      <c r="I72" s="5"/>
    </row>
    <row r="73" spans="1:9" x14ac:dyDescent="0.2">
      <c r="A73" s="128" t="s">
        <v>24</v>
      </c>
      <c r="B73" s="129"/>
      <c r="C73" s="129"/>
      <c r="D73" s="129"/>
      <c r="E73" s="129"/>
      <c r="F73" s="129"/>
      <c r="G73" s="129"/>
      <c r="H73" s="19">
        <f>+G41</f>
        <v>0</v>
      </c>
      <c r="I73" s="5"/>
    </row>
    <row r="74" spans="1:9" x14ac:dyDescent="0.2">
      <c r="A74" s="128" t="s">
        <v>25</v>
      </c>
      <c r="B74" s="129"/>
      <c r="C74" s="129"/>
      <c r="D74" s="129"/>
      <c r="E74" s="129"/>
      <c r="F74" s="129"/>
      <c r="G74" s="129"/>
      <c r="H74" s="19">
        <f>+H71+H72-H73</f>
        <v>-28</v>
      </c>
      <c r="I74" s="5"/>
    </row>
    <row r="75" spans="1:9" x14ac:dyDescent="0.2">
      <c r="A75" s="135"/>
      <c r="B75" s="136"/>
      <c r="C75" s="136"/>
      <c r="D75" s="136"/>
      <c r="E75" s="136"/>
      <c r="F75" s="136"/>
      <c r="G75" s="137"/>
      <c r="H75" s="19"/>
      <c r="I75" s="5"/>
    </row>
    <row r="76" spans="1:9" x14ac:dyDescent="0.2">
      <c r="A76" s="128" t="s">
        <v>29</v>
      </c>
      <c r="B76" s="129"/>
      <c r="C76" s="129"/>
      <c r="D76" s="129"/>
      <c r="E76" s="129"/>
      <c r="F76" s="129"/>
      <c r="G76" s="129"/>
      <c r="H76" s="19">
        <f>+H72+'September Form'!H76</f>
        <v>22</v>
      </c>
      <c r="I76" s="5"/>
    </row>
    <row r="77" spans="1:9" x14ac:dyDescent="0.2">
      <c r="A77" s="128" t="s">
        <v>28</v>
      </c>
      <c r="B77" s="129"/>
      <c r="C77" s="129"/>
      <c r="D77" s="129"/>
      <c r="E77" s="129"/>
      <c r="F77" s="129"/>
      <c r="G77" s="129"/>
      <c r="H77" s="19">
        <f>+H73+'September Form'!H77</f>
        <v>50</v>
      </c>
      <c r="I77" s="5"/>
    </row>
    <row r="78" spans="1:9" x14ac:dyDescent="0.2">
      <c r="A78" s="128"/>
      <c r="B78" s="129"/>
      <c r="C78" s="129"/>
      <c r="D78" s="129"/>
      <c r="E78" s="129"/>
      <c r="F78" s="129"/>
      <c r="G78" s="129"/>
      <c r="H78" s="19"/>
      <c r="I78" s="5"/>
    </row>
    <row r="79" spans="1:9" x14ac:dyDescent="0.2">
      <c r="A79" s="130" t="s">
        <v>20</v>
      </c>
      <c r="B79" s="131"/>
      <c r="C79" s="131"/>
      <c r="D79" s="131"/>
      <c r="E79" s="131"/>
      <c r="F79" s="131"/>
      <c r="G79" s="131"/>
      <c r="H79" s="19">
        <f>+'September Form'!H81</f>
        <v>0</v>
      </c>
      <c r="I79" s="5"/>
    </row>
    <row r="80" spans="1:9" x14ac:dyDescent="0.2">
      <c r="A80" s="128" t="s">
        <v>22</v>
      </c>
      <c r="B80" s="129"/>
      <c r="C80" s="129"/>
      <c r="D80" s="129"/>
      <c r="E80" s="129"/>
      <c r="F80" s="129"/>
      <c r="G80" s="129"/>
      <c r="H80" s="19">
        <f>+G55</f>
        <v>0</v>
      </c>
      <c r="I80" s="5"/>
    </row>
    <row r="81" spans="1:9" x14ac:dyDescent="0.2">
      <c r="A81" s="130" t="s">
        <v>26</v>
      </c>
      <c r="B81" s="131"/>
      <c r="C81" s="131"/>
      <c r="D81" s="131"/>
      <c r="E81" s="131"/>
      <c r="F81" s="131"/>
      <c r="G81" s="131"/>
      <c r="H81" s="21">
        <f>SUM(H79:H80)</f>
        <v>0</v>
      </c>
      <c r="I81" s="22"/>
    </row>
    <row r="82" spans="1:9" x14ac:dyDescent="0.2">
      <c r="A82" s="132"/>
      <c r="B82" s="133"/>
      <c r="C82" s="133"/>
      <c r="D82" s="133"/>
      <c r="E82" s="133"/>
      <c r="F82" s="133"/>
      <c r="G82" s="134"/>
      <c r="H82" s="21"/>
      <c r="I82" s="22"/>
    </row>
    <row r="83" spans="1:9" ht="15.75" thickBot="1" x14ac:dyDescent="0.25">
      <c r="A83" s="124" t="s">
        <v>27</v>
      </c>
      <c r="B83" s="125"/>
      <c r="C83" s="125"/>
      <c r="D83" s="125"/>
      <c r="E83" s="125"/>
      <c r="F83" s="125"/>
      <c r="G83" s="125"/>
      <c r="H83" s="20">
        <f>+H81+H77</f>
        <v>50</v>
      </c>
      <c r="I83" s="6"/>
    </row>
    <row r="84" spans="1:9" ht="15.75" thickTop="1" x14ac:dyDescent="0.2"/>
  </sheetData>
  <sheetProtection sheet="1" formatCells="0" insertRows="0" deleteRows="0"/>
  <mergeCells count="111">
    <mergeCell ref="A31:E31"/>
    <mergeCell ref="A29:E29"/>
    <mergeCell ref="G53:H53"/>
    <mergeCell ref="G54:H54"/>
    <mergeCell ref="A53:E53"/>
    <mergeCell ref="G51:H51"/>
    <mergeCell ref="G52:H52"/>
    <mergeCell ref="A40:E40"/>
    <mergeCell ref="A48:E48"/>
    <mergeCell ref="A49:E49"/>
    <mergeCell ref="A50:E50"/>
    <mergeCell ref="G29:H29"/>
    <mergeCell ref="H1:I1"/>
    <mergeCell ref="A9:I9"/>
    <mergeCell ref="A3:D3"/>
    <mergeCell ref="G60:I60"/>
    <mergeCell ref="A46:I47"/>
    <mergeCell ref="G49:H49"/>
    <mergeCell ref="G48:I48"/>
    <mergeCell ref="A25:E25"/>
    <mergeCell ref="G25:H25"/>
    <mergeCell ref="A26:E26"/>
    <mergeCell ref="G41:H41"/>
    <mergeCell ref="A42:I43"/>
    <mergeCell ref="A52:E52"/>
    <mergeCell ref="A51:E51"/>
    <mergeCell ref="G35:H35"/>
    <mergeCell ref="A41:F41"/>
    <mergeCell ref="G36:H36"/>
    <mergeCell ref="G37:H37"/>
    <mergeCell ref="G38:H38"/>
    <mergeCell ref="G39:H39"/>
    <mergeCell ref="A36:E36"/>
    <mergeCell ref="G40:H40"/>
    <mergeCell ref="A35:E35"/>
    <mergeCell ref="A37:E37"/>
    <mergeCell ref="A83:G83"/>
    <mergeCell ref="A75:G75"/>
    <mergeCell ref="A70:I70"/>
    <mergeCell ref="A71:G71"/>
    <mergeCell ref="A72:G72"/>
    <mergeCell ref="A73:G73"/>
    <mergeCell ref="A74:G74"/>
    <mergeCell ref="A81:G81"/>
    <mergeCell ref="A82:G82"/>
    <mergeCell ref="A76:G76"/>
    <mergeCell ref="A77:G77"/>
    <mergeCell ref="A78:G78"/>
    <mergeCell ref="A79:G79"/>
    <mergeCell ref="A80:G80"/>
    <mergeCell ref="A66:F66"/>
    <mergeCell ref="A55:F55"/>
    <mergeCell ref="A60:E60"/>
    <mergeCell ref="A61:E61"/>
    <mergeCell ref="A62:E62"/>
    <mergeCell ref="G23:H23"/>
    <mergeCell ref="A16:I17"/>
    <mergeCell ref="A14:D14"/>
    <mergeCell ref="E14:I14"/>
    <mergeCell ref="A19:E19"/>
    <mergeCell ref="A20:E20"/>
    <mergeCell ref="A21:E21"/>
    <mergeCell ref="G20:H20"/>
    <mergeCell ref="G19:H19"/>
    <mergeCell ref="G21:H21"/>
    <mergeCell ref="G18:I18"/>
    <mergeCell ref="A18:E18"/>
    <mergeCell ref="G65:H65"/>
    <mergeCell ref="G66:H66"/>
    <mergeCell ref="G61:H61"/>
    <mergeCell ref="G62:H62"/>
    <mergeCell ref="G63:H63"/>
    <mergeCell ref="G64:H64"/>
    <mergeCell ref="A30:E30"/>
    <mergeCell ref="B68:C68"/>
    <mergeCell ref="G24:H24"/>
    <mergeCell ref="G30:H30"/>
    <mergeCell ref="A34:E34"/>
    <mergeCell ref="G34:H34"/>
    <mergeCell ref="G55:H55"/>
    <mergeCell ref="A58:I59"/>
    <mergeCell ref="G50:H50"/>
    <mergeCell ref="A54:E54"/>
    <mergeCell ref="A63:E63"/>
    <mergeCell ref="A32:E32"/>
    <mergeCell ref="A33:E33"/>
    <mergeCell ref="G32:H32"/>
    <mergeCell ref="G33:H33"/>
    <mergeCell ref="G31:H31"/>
    <mergeCell ref="A38:E38"/>
    <mergeCell ref="A39:E39"/>
    <mergeCell ref="G26:H26"/>
    <mergeCell ref="A27:E27"/>
    <mergeCell ref="G27:H27"/>
    <mergeCell ref="A28:E28"/>
    <mergeCell ref="G28:H28"/>
    <mergeCell ref="A64:E64"/>
    <mergeCell ref="A65:E65"/>
    <mergeCell ref="A2:D2"/>
    <mergeCell ref="A4:D4"/>
    <mergeCell ref="E11:I11"/>
    <mergeCell ref="A11:D11"/>
    <mergeCell ref="A23:E23"/>
    <mergeCell ref="A24:E24"/>
    <mergeCell ref="G5:I5"/>
    <mergeCell ref="A12:D12"/>
    <mergeCell ref="E12:I12"/>
    <mergeCell ref="A13:D13"/>
    <mergeCell ref="E13:I13"/>
    <mergeCell ref="A22:E22"/>
    <mergeCell ref="G22:H22"/>
  </mergeCells>
  <phoneticPr fontId="0" type="noConversion"/>
  <pageMargins left="0.5" right="0.5" top="0.75" bottom="0.75" header="0.5" footer="0.5"/>
  <pageSetup orientation="portrait" horizontalDpi="300" verticalDpi="300" r:id="rId1"/>
  <headerFooter alignWithMargins="0">
    <oddFooter>&amp;CPage &amp;P of &amp;N&amp;R&amp;6&amp;F</oddFooter>
  </headerFooter>
  <rowBreaks count="1" manualBreakCount="1">
    <brk id="4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zoomScaleNormal="100" workbookViewId="0">
      <selection activeCell="K20" sqref="K20"/>
    </sheetView>
  </sheetViews>
  <sheetFormatPr defaultRowHeight="15" x14ac:dyDescent="0.2"/>
  <cols>
    <col min="3" max="3" width="13.6640625" customWidth="1"/>
    <col min="4" max="4" width="7.5546875" customWidth="1"/>
    <col min="5" max="5" width="10.33203125" customWidth="1"/>
    <col min="6" max="6" width="10.44140625" customWidth="1"/>
    <col min="7" max="7" width="5.77734375" customWidth="1"/>
    <col min="8" max="8" width="9.44140625" customWidth="1"/>
    <col min="9" max="9" width="3.21875" customWidth="1"/>
  </cols>
  <sheetData>
    <row r="1" spans="1:9" x14ac:dyDescent="0.2">
      <c r="F1" s="11"/>
      <c r="G1" s="12"/>
      <c r="H1" s="201"/>
      <c r="I1" s="201"/>
    </row>
    <row r="2" spans="1:9" ht="15.75" x14ac:dyDescent="0.25">
      <c r="A2" s="204" t="s">
        <v>0</v>
      </c>
      <c r="B2" s="204"/>
      <c r="C2" s="204"/>
      <c r="D2" s="204"/>
      <c r="G2" s="1"/>
    </row>
    <row r="3" spans="1:9" x14ac:dyDescent="0.2">
      <c r="A3" s="203" t="s">
        <v>112</v>
      </c>
      <c r="B3" s="203"/>
      <c r="C3" s="203"/>
      <c r="D3" s="203"/>
      <c r="F3" s="10"/>
      <c r="G3" s="10"/>
      <c r="H3" s="10"/>
    </row>
    <row r="4" spans="1:9" ht="15.75" thickBot="1" x14ac:dyDescent="0.25">
      <c r="A4" s="140" t="s">
        <v>1</v>
      </c>
      <c r="B4" s="140"/>
      <c r="C4" s="140"/>
      <c r="D4" s="140"/>
      <c r="F4" s="10"/>
      <c r="G4" s="10"/>
      <c r="H4" s="10"/>
    </row>
    <row r="5" spans="1:9" ht="15.75" thickBot="1" x14ac:dyDescent="0.25">
      <c r="A5" s="2" t="s">
        <v>165</v>
      </c>
      <c r="F5" s="26" t="s">
        <v>33</v>
      </c>
      <c r="G5" s="291"/>
      <c r="H5" s="291"/>
      <c r="I5" s="291"/>
    </row>
    <row r="6" spans="1:9" x14ac:dyDescent="0.2">
      <c r="A6" s="82" t="s">
        <v>130</v>
      </c>
      <c r="B6" s="82"/>
      <c r="C6" s="82"/>
      <c r="D6" s="82"/>
      <c r="F6" s="10"/>
      <c r="G6" s="10"/>
      <c r="H6" s="10"/>
    </row>
    <row r="7" spans="1:9" x14ac:dyDescent="0.2">
      <c r="A7" s="2"/>
      <c r="B7" s="2"/>
      <c r="C7" s="3"/>
      <c r="F7" s="10"/>
      <c r="G7" s="10"/>
      <c r="H7" s="10"/>
    </row>
    <row r="9" spans="1:9" ht="15.75" x14ac:dyDescent="0.25">
      <c r="A9" s="202" t="s">
        <v>169</v>
      </c>
      <c r="B9" s="202"/>
      <c r="C9" s="202"/>
      <c r="D9" s="202"/>
      <c r="E9" s="202"/>
      <c r="F9" s="202"/>
      <c r="G9" s="202"/>
      <c r="H9" s="202"/>
      <c r="I9" s="202"/>
    </row>
    <row r="10" spans="1:9" ht="15.75" thickBot="1" x14ac:dyDescent="0.25"/>
    <row r="11" spans="1:9" ht="17.25" thickTop="1" thickBot="1" x14ac:dyDescent="0.25">
      <c r="A11" s="143" t="s">
        <v>2</v>
      </c>
      <c r="B11" s="144"/>
      <c r="C11" s="144"/>
      <c r="D11" s="144"/>
      <c r="E11" s="320" t="str">
        <f>+'January  Form'!E11:I11</f>
        <v>"TYPE NAME OF MINISTRY"</v>
      </c>
      <c r="F11" s="320"/>
      <c r="G11" s="320"/>
      <c r="H11" s="320"/>
      <c r="I11" s="321"/>
    </row>
    <row r="12" spans="1:9" ht="16.5" thickTop="1" x14ac:dyDescent="0.2">
      <c r="A12" s="205" t="s">
        <v>3</v>
      </c>
      <c r="B12" s="206"/>
      <c r="C12" s="206"/>
      <c r="D12" s="206"/>
      <c r="E12" s="323" t="str">
        <f>+'January  Form'!E12:I12</f>
        <v>"TYPE NAME OF CHAIRPERSON"</v>
      </c>
      <c r="F12" s="323"/>
      <c r="G12" s="323"/>
      <c r="H12" s="323"/>
      <c r="I12" s="324"/>
    </row>
    <row r="13" spans="1:9" ht="15.75" x14ac:dyDescent="0.2">
      <c r="A13" s="197" t="s">
        <v>4</v>
      </c>
      <c r="B13" s="198"/>
      <c r="C13" s="198"/>
      <c r="D13" s="198"/>
      <c r="E13" s="318" t="str">
        <f>+'January  Form'!E13:I13</f>
        <v>"TYPE NAME OF TREASURER"</v>
      </c>
      <c r="F13" s="318"/>
      <c r="G13" s="318"/>
      <c r="H13" s="318"/>
      <c r="I13" s="319"/>
    </row>
    <row r="14" spans="1:9" ht="16.5" thickBot="1" x14ac:dyDescent="0.25">
      <c r="A14" s="199" t="s">
        <v>5</v>
      </c>
      <c r="B14" s="200"/>
      <c r="C14" s="200"/>
      <c r="D14" s="200"/>
      <c r="E14" s="289"/>
      <c r="F14" s="289"/>
      <c r="G14" s="289"/>
      <c r="H14" s="289"/>
      <c r="I14" s="290"/>
    </row>
    <row r="15" spans="1:9" ht="16.5" thickTop="1" thickBot="1" x14ac:dyDescent="0.25"/>
    <row r="16" spans="1:9" ht="15.75" thickTop="1" x14ac:dyDescent="0.2">
      <c r="A16" s="250" t="str">
        <f>+'January  Form'!A16:I17</f>
        <v>Expenses - General Account  __________</v>
      </c>
      <c r="B16" s="251"/>
      <c r="C16" s="251"/>
      <c r="D16" s="251"/>
      <c r="E16" s="251"/>
      <c r="F16" s="251"/>
      <c r="G16" s="251"/>
      <c r="H16" s="251"/>
      <c r="I16" s="252"/>
    </row>
    <row r="17" spans="1:9" x14ac:dyDescent="0.2">
      <c r="A17" s="197"/>
      <c r="B17" s="198"/>
      <c r="C17" s="198"/>
      <c r="D17" s="198"/>
      <c r="E17" s="198"/>
      <c r="F17" s="198"/>
      <c r="G17" s="198"/>
      <c r="H17" s="198"/>
      <c r="I17" s="253"/>
    </row>
    <row r="18" spans="1:9" ht="15.75" x14ac:dyDescent="0.25">
      <c r="A18" s="147" t="s">
        <v>7</v>
      </c>
      <c r="B18" s="145"/>
      <c r="C18" s="145"/>
      <c r="D18" s="145"/>
      <c r="E18" s="145"/>
      <c r="F18" s="4" t="s">
        <v>8</v>
      </c>
      <c r="G18" s="145" t="s">
        <v>9</v>
      </c>
      <c r="H18" s="145"/>
      <c r="I18" s="146"/>
    </row>
    <row r="19" spans="1:9" x14ac:dyDescent="0.2">
      <c r="A19" s="285"/>
      <c r="B19" s="286"/>
      <c r="C19" s="286"/>
      <c r="D19" s="286"/>
      <c r="E19" s="286"/>
      <c r="F19" s="96"/>
      <c r="G19" s="138"/>
      <c r="H19" s="139"/>
      <c r="I19" s="97"/>
    </row>
    <row r="20" spans="1:9" x14ac:dyDescent="0.2">
      <c r="A20" s="285"/>
      <c r="B20" s="286"/>
      <c r="C20" s="286"/>
      <c r="D20" s="286"/>
      <c r="E20" s="286"/>
      <c r="F20" s="96"/>
      <c r="G20" s="138"/>
      <c r="H20" s="139"/>
      <c r="I20" s="97"/>
    </row>
    <row r="21" spans="1:9" x14ac:dyDescent="0.2">
      <c r="A21" s="156"/>
      <c r="B21" s="157"/>
      <c r="C21" s="157"/>
      <c r="D21" s="157"/>
      <c r="E21" s="158"/>
      <c r="F21" s="96"/>
      <c r="G21" s="138"/>
      <c r="H21" s="139"/>
      <c r="I21" s="97"/>
    </row>
    <row r="22" spans="1:9" x14ac:dyDescent="0.2">
      <c r="A22" s="156"/>
      <c r="B22" s="157"/>
      <c r="C22" s="157"/>
      <c r="D22" s="157"/>
      <c r="E22" s="158"/>
      <c r="F22" s="96"/>
      <c r="G22" s="138"/>
      <c r="H22" s="139"/>
      <c r="I22" s="97"/>
    </row>
    <row r="23" spans="1:9" x14ac:dyDescent="0.2">
      <c r="A23" s="156"/>
      <c r="B23" s="157"/>
      <c r="C23" s="157"/>
      <c r="D23" s="157"/>
      <c r="E23" s="158"/>
      <c r="F23" s="96"/>
      <c r="G23" s="138"/>
      <c r="H23" s="139"/>
      <c r="I23" s="97"/>
    </row>
    <row r="24" spans="1:9" x14ac:dyDescent="0.2">
      <c r="A24" s="156"/>
      <c r="B24" s="157"/>
      <c r="C24" s="157"/>
      <c r="D24" s="157"/>
      <c r="E24" s="158"/>
      <c r="F24" s="96"/>
      <c r="G24" s="138"/>
      <c r="H24" s="139"/>
      <c r="I24" s="97"/>
    </row>
    <row r="25" spans="1:9" x14ac:dyDescent="0.2">
      <c r="A25" s="285"/>
      <c r="B25" s="286"/>
      <c r="C25" s="286"/>
      <c r="D25" s="286"/>
      <c r="E25" s="286"/>
      <c r="F25" s="96"/>
      <c r="G25" s="138"/>
      <c r="H25" s="139"/>
      <c r="I25" s="97"/>
    </row>
    <row r="26" spans="1:9" x14ac:dyDescent="0.2">
      <c r="A26" s="285"/>
      <c r="B26" s="286"/>
      <c r="C26" s="286"/>
      <c r="D26" s="286"/>
      <c r="E26" s="286"/>
      <c r="F26" s="96"/>
      <c r="G26" s="138"/>
      <c r="H26" s="139"/>
      <c r="I26" s="97"/>
    </row>
    <row r="27" spans="1:9" x14ac:dyDescent="0.2">
      <c r="A27" s="156"/>
      <c r="B27" s="157"/>
      <c r="C27" s="157"/>
      <c r="D27" s="157"/>
      <c r="E27" s="158"/>
      <c r="F27" s="96"/>
      <c r="G27" s="138"/>
      <c r="H27" s="139"/>
      <c r="I27" s="97"/>
    </row>
    <row r="28" spans="1:9" x14ac:dyDescent="0.2">
      <c r="A28" s="285"/>
      <c r="B28" s="286"/>
      <c r="C28" s="286"/>
      <c r="D28" s="286"/>
      <c r="E28" s="286"/>
      <c r="F28" s="96"/>
      <c r="G28" s="138"/>
      <c r="H28" s="139"/>
      <c r="I28" s="97"/>
    </row>
    <row r="29" spans="1:9" x14ac:dyDescent="0.2">
      <c r="A29" s="156"/>
      <c r="B29" s="157"/>
      <c r="C29" s="157"/>
      <c r="D29" s="157"/>
      <c r="E29" s="158"/>
      <c r="F29" s="96"/>
      <c r="G29" s="138"/>
      <c r="H29" s="139"/>
      <c r="I29" s="97"/>
    </row>
    <row r="30" spans="1:9" x14ac:dyDescent="0.2">
      <c r="A30" s="156"/>
      <c r="B30" s="157"/>
      <c r="C30" s="157"/>
      <c r="D30" s="157"/>
      <c r="E30" s="158"/>
      <c r="F30" s="96"/>
      <c r="G30" s="138"/>
      <c r="H30" s="139"/>
      <c r="I30" s="97"/>
    </row>
    <row r="31" spans="1:9" x14ac:dyDescent="0.2">
      <c r="A31" s="285"/>
      <c r="B31" s="286"/>
      <c r="C31" s="286"/>
      <c r="D31" s="286"/>
      <c r="E31" s="286"/>
      <c r="F31" s="96"/>
      <c r="G31" s="138"/>
      <c r="H31" s="139"/>
      <c r="I31" s="97"/>
    </row>
    <row r="32" spans="1:9" x14ac:dyDescent="0.2">
      <c r="A32" s="156"/>
      <c r="B32" s="157"/>
      <c r="C32" s="157"/>
      <c r="D32" s="157"/>
      <c r="E32" s="158"/>
      <c r="F32" s="96"/>
      <c r="G32" s="138"/>
      <c r="H32" s="139"/>
      <c r="I32" s="97"/>
    </row>
    <row r="33" spans="1:9" x14ac:dyDescent="0.2">
      <c r="A33" s="156"/>
      <c r="B33" s="157"/>
      <c r="C33" s="157"/>
      <c r="D33" s="157"/>
      <c r="E33" s="158"/>
      <c r="F33" s="96"/>
      <c r="G33" s="138"/>
      <c r="H33" s="139"/>
      <c r="I33" s="97"/>
    </row>
    <row r="34" spans="1:9" x14ac:dyDescent="0.2">
      <c r="A34" s="156"/>
      <c r="B34" s="157"/>
      <c r="C34" s="157"/>
      <c r="D34" s="157"/>
      <c r="E34" s="158"/>
      <c r="F34" s="96"/>
      <c r="G34" s="138"/>
      <c r="H34" s="139"/>
      <c r="I34" s="97"/>
    </row>
    <row r="35" spans="1:9" x14ac:dyDescent="0.2">
      <c r="A35" s="285"/>
      <c r="B35" s="286"/>
      <c r="C35" s="286"/>
      <c r="D35" s="286"/>
      <c r="E35" s="286"/>
      <c r="F35" s="96"/>
      <c r="G35" s="138"/>
      <c r="H35" s="139"/>
      <c r="I35" s="97"/>
    </row>
    <row r="36" spans="1:9" x14ac:dyDescent="0.2">
      <c r="A36" s="285"/>
      <c r="B36" s="286"/>
      <c r="C36" s="286"/>
      <c r="D36" s="286"/>
      <c r="E36" s="286"/>
      <c r="F36" s="96"/>
      <c r="G36" s="138"/>
      <c r="H36" s="139"/>
      <c r="I36" s="97"/>
    </row>
    <row r="37" spans="1:9" x14ac:dyDescent="0.2">
      <c r="A37" s="285"/>
      <c r="B37" s="286"/>
      <c r="C37" s="286"/>
      <c r="D37" s="286"/>
      <c r="E37" s="286"/>
      <c r="F37" s="96"/>
      <c r="G37" s="138"/>
      <c r="H37" s="139"/>
      <c r="I37" s="97"/>
    </row>
    <row r="38" spans="1:9" x14ac:dyDescent="0.2">
      <c r="A38" s="285"/>
      <c r="B38" s="286"/>
      <c r="C38" s="286"/>
      <c r="D38" s="286"/>
      <c r="E38" s="286"/>
      <c r="F38" s="96"/>
      <c r="G38" s="178"/>
      <c r="H38" s="179"/>
      <c r="I38" s="97"/>
    </row>
    <row r="39" spans="1:9" x14ac:dyDescent="0.2">
      <c r="A39" s="285"/>
      <c r="B39" s="286"/>
      <c r="C39" s="286"/>
      <c r="D39" s="286"/>
      <c r="E39" s="286"/>
      <c r="F39" s="96"/>
      <c r="G39" s="138"/>
      <c r="H39" s="139"/>
      <c r="I39" s="97"/>
    </row>
    <row r="40" spans="1:9" x14ac:dyDescent="0.2">
      <c r="A40" s="337"/>
      <c r="B40" s="338"/>
      <c r="C40" s="338"/>
      <c r="D40" s="338"/>
      <c r="E40" s="338"/>
      <c r="F40" s="32"/>
      <c r="G40" s="339"/>
      <c r="H40" s="340"/>
      <c r="I40" s="5"/>
    </row>
    <row r="41" spans="1:9" ht="16.5" thickBot="1" x14ac:dyDescent="0.3">
      <c r="A41" s="151" t="s">
        <v>10</v>
      </c>
      <c r="B41" s="152"/>
      <c r="C41" s="152"/>
      <c r="D41" s="152"/>
      <c r="E41" s="152"/>
      <c r="F41" s="152"/>
      <c r="G41" s="160">
        <f>SUM(G19:G40)</f>
        <v>0</v>
      </c>
      <c r="H41" s="161"/>
      <c r="I41" s="6"/>
    </row>
    <row r="42" spans="1:9" ht="15.75" thickTop="1" x14ac:dyDescent="0.2">
      <c r="A42" s="288" t="s">
        <v>154</v>
      </c>
      <c r="B42" s="288"/>
      <c r="C42" s="288"/>
      <c r="D42" s="288"/>
      <c r="E42" s="288"/>
      <c r="F42" s="288"/>
      <c r="G42" s="288"/>
      <c r="H42" s="288"/>
      <c r="I42" s="288"/>
    </row>
    <row r="43" spans="1:9" x14ac:dyDescent="0.2">
      <c r="A43" s="288"/>
      <c r="B43" s="288"/>
      <c r="C43" s="288"/>
      <c r="D43" s="288"/>
      <c r="E43" s="288"/>
      <c r="F43" s="288"/>
      <c r="G43" s="288"/>
      <c r="H43" s="288"/>
      <c r="I43" s="288"/>
    </row>
    <row r="45" spans="1:9" ht="15.75" thickBot="1" x14ac:dyDescent="0.25"/>
    <row r="46" spans="1:9" ht="15.75" thickTop="1" x14ac:dyDescent="0.2">
      <c r="A46" s="164" t="str">
        <f>+'January  Form'!A46:I47</f>
        <v>Expenses - Dept. Of Christian Education Account (03-3        )
(Requests for Checks to pay for Expenses 
or Requests for Checks for Reimbursements)</v>
      </c>
      <c r="B46" s="165"/>
      <c r="C46" s="165"/>
      <c r="D46" s="165"/>
      <c r="E46" s="165"/>
      <c r="F46" s="165"/>
      <c r="G46" s="165"/>
      <c r="H46" s="165"/>
      <c r="I46" s="166"/>
    </row>
    <row r="47" spans="1:9" ht="47.25" customHeight="1" x14ac:dyDescent="0.2">
      <c r="A47" s="167"/>
      <c r="B47" s="168"/>
      <c r="C47" s="168"/>
      <c r="D47" s="168"/>
      <c r="E47" s="168"/>
      <c r="F47" s="168"/>
      <c r="G47" s="168"/>
      <c r="H47" s="168"/>
      <c r="I47" s="169"/>
    </row>
    <row r="48" spans="1:9" ht="15.75" x14ac:dyDescent="0.25">
      <c r="A48" s="147" t="s">
        <v>7</v>
      </c>
      <c r="B48" s="145"/>
      <c r="C48" s="145"/>
      <c r="D48" s="145"/>
      <c r="E48" s="145"/>
      <c r="F48" s="4" t="s">
        <v>8</v>
      </c>
      <c r="G48" s="172" t="s">
        <v>9</v>
      </c>
      <c r="H48" s="173"/>
      <c r="I48" s="174"/>
    </row>
    <row r="49" spans="1:9" x14ac:dyDescent="0.2">
      <c r="A49" s="285"/>
      <c r="B49" s="286"/>
      <c r="C49" s="286"/>
      <c r="D49" s="286"/>
      <c r="E49" s="286"/>
      <c r="F49" s="96"/>
      <c r="G49" s="138"/>
      <c r="H49" s="139"/>
      <c r="I49" s="97"/>
    </row>
    <row r="50" spans="1:9" x14ac:dyDescent="0.2">
      <c r="A50" s="285"/>
      <c r="B50" s="286"/>
      <c r="C50" s="286"/>
      <c r="D50" s="286"/>
      <c r="E50" s="286"/>
      <c r="F50" s="96"/>
      <c r="G50" s="138"/>
      <c r="H50" s="139"/>
      <c r="I50" s="97"/>
    </row>
    <row r="51" spans="1:9" x14ac:dyDescent="0.2">
      <c r="A51" s="285"/>
      <c r="B51" s="286"/>
      <c r="C51" s="286"/>
      <c r="D51" s="286"/>
      <c r="E51" s="286"/>
      <c r="F51" s="96"/>
      <c r="G51" s="138"/>
      <c r="H51" s="139"/>
      <c r="I51" s="97"/>
    </row>
    <row r="52" spans="1:9" x14ac:dyDescent="0.2">
      <c r="A52" s="285"/>
      <c r="B52" s="286"/>
      <c r="C52" s="286"/>
      <c r="D52" s="286"/>
      <c r="E52" s="286"/>
      <c r="F52" s="96"/>
      <c r="G52" s="138"/>
      <c r="H52" s="139"/>
      <c r="I52" s="97"/>
    </row>
    <row r="53" spans="1:9" x14ac:dyDescent="0.2">
      <c r="A53" s="285"/>
      <c r="B53" s="286"/>
      <c r="C53" s="286"/>
      <c r="D53" s="286"/>
      <c r="E53" s="286"/>
      <c r="F53" s="96"/>
      <c r="G53" s="138"/>
      <c r="H53" s="139"/>
      <c r="I53" s="97"/>
    </row>
    <row r="54" spans="1:9" x14ac:dyDescent="0.2">
      <c r="A54" s="285"/>
      <c r="B54" s="286"/>
      <c r="C54" s="286"/>
      <c r="D54" s="286"/>
      <c r="E54" s="286"/>
      <c r="F54" s="96"/>
      <c r="G54" s="138"/>
      <c r="H54" s="139"/>
      <c r="I54" s="97"/>
    </row>
    <row r="55" spans="1:9" ht="16.5" thickBot="1" x14ac:dyDescent="0.3">
      <c r="A55" s="151" t="s">
        <v>12</v>
      </c>
      <c r="B55" s="152"/>
      <c r="C55" s="152"/>
      <c r="D55" s="152"/>
      <c r="E55" s="152"/>
      <c r="F55" s="152"/>
      <c r="G55" s="160">
        <f>SUM(G49:G54)</f>
        <v>0</v>
      </c>
      <c r="H55" s="161"/>
      <c r="I55" s="6"/>
    </row>
    <row r="56" spans="1:9" ht="15.75" thickTop="1" x14ac:dyDescent="0.2"/>
    <row r="57" spans="1:9" ht="15.75" thickBot="1" x14ac:dyDescent="0.25"/>
    <row r="58" spans="1:9" ht="15.75" thickTop="1" x14ac:dyDescent="0.2">
      <c r="A58" s="164" t="str">
        <f>+'January  Form'!A58:I59</f>
        <v>Income - General Account __________  
(Examples: Dues, Dinner Sales)</v>
      </c>
      <c r="B58" s="165"/>
      <c r="C58" s="165"/>
      <c r="D58" s="165"/>
      <c r="E58" s="165"/>
      <c r="F58" s="165"/>
      <c r="G58" s="165"/>
      <c r="H58" s="165"/>
      <c r="I58" s="166"/>
    </row>
    <row r="59" spans="1:9" x14ac:dyDescent="0.2">
      <c r="A59" s="167"/>
      <c r="B59" s="168"/>
      <c r="C59" s="168"/>
      <c r="D59" s="168"/>
      <c r="E59" s="168"/>
      <c r="F59" s="168"/>
      <c r="G59" s="168"/>
      <c r="H59" s="168"/>
      <c r="I59" s="169"/>
    </row>
    <row r="60" spans="1:9" ht="15.75" x14ac:dyDescent="0.25">
      <c r="A60" s="147" t="s">
        <v>7</v>
      </c>
      <c r="B60" s="145"/>
      <c r="C60" s="145"/>
      <c r="D60" s="145"/>
      <c r="E60" s="145"/>
      <c r="F60" s="4" t="s">
        <v>8</v>
      </c>
      <c r="G60" s="145" t="s">
        <v>18</v>
      </c>
      <c r="H60" s="145"/>
      <c r="I60" s="146"/>
    </row>
    <row r="61" spans="1:9" ht="15" customHeight="1" x14ac:dyDescent="0.2">
      <c r="A61" s="156"/>
      <c r="B61" s="157"/>
      <c r="C61" s="157"/>
      <c r="D61" s="157"/>
      <c r="E61" s="158"/>
      <c r="F61" s="96"/>
      <c r="G61" s="138"/>
      <c r="H61" s="139"/>
      <c r="I61" s="97"/>
    </row>
    <row r="62" spans="1:9" x14ac:dyDescent="0.2">
      <c r="A62" s="285"/>
      <c r="B62" s="286"/>
      <c r="C62" s="286"/>
      <c r="D62" s="286"/>
      <c r="E62" s="286"/>
      <c r="F62" s="96"/>
      <c r="G62" s="138"/>
      <c r="H62" s="139"/>
      <c r="I62" s="97"/>
    </row>
    <row r="63" spans="1:9" x14ac:dyDescent="0.2">
      <c r="A63" s="285"/>
      <c r="B63" s="286"/>
      <c r="C63" s="286"/>
      <c r="D63" s="286"/>
      <c r="E63" s="286"/>
      <c r="F63" s="96"/>
      <c r="G63" s="138"/>
      <c r="H63" s="139"/>
      <c r="I63" s="97"/>
    </row>
    <row r="64" spans="1:9" x14ac:dyDescent="0.2">
      <c r="A64" s="285"/>
      <c r="B64" s="286"/>
      <c r="C64" s="286"/>
      <c r="D64" s="286"/>
      <c r="E64" s="286"/>
      <c r="F64" s="96"/>
      <c r="G64" s="138"/>
      <c r="H64" s="139"/>
      <c r="I64" s="97"/>
    </row>
    <row r="65" spans="1:9" x14ac:dyDescent="0.2">
      <c r="A65" s="285"/>
      <c r="B65" s="286"/>
      <c r="C65" s="286"/>
      <c r="D65" s="286"/>
      <c r="E65" s="286"/>
      <c r="F65" s="96"/>
      <c r="G65" s="138"/>
      <c r="H65" s="139"/>
      <c r="I65" s="97"/>
    </row>
    <row r="66" spans="1:9" ht="16.5" thickBot="1" x14ac:dyDescent="0.3">
      <c r="A66" s="151" t="s">
        <v>13</v>
      </c>
      <c r="B66" s="152"/>
      <c r="C66" s="152"/>
      <c r="D66" s="152"/>
      <c r="E66" s="152"/>
      <c r="F66" s="152"/>
      <c r="G66" s="160">
        <f>SUM(G61:G65)</f>
        <v>0</v>
      </c>
      <c r="H66" s="161"/>
      <c r="I66" s="6"/>
    </row>
    <row r="67" spans="1:9" ht="15.75" thickTop="1" x14ac:dyDescent="0.2"/>
    <row r="68" spans="1:9" ht="15.75" x14ac:dyDescent="0.25">
      <c r="B68" s="322"/>
      <c r="C68" s="322"/>
      <c r="D68" s="14"/>
      <c r="E68" s="13"/>
      <c r="F68" s="15"/>
      <c r="G68" s="16"/>
      <c r="H68" s="17"/>
    </row>
    <row r="69" spans="1:9" ht="15.75" thickBot="1" x14ac:dyDescent="0.25"/>
    <row r="70" spans="1:9" ht="16.5" thickTop="1" x14ac:dyDescent="0.25">
      <c r="A70" s="148" t="s">
        <v>41</v>
      </c>
      <c r="B70" s="149"/>
      <c r="C70" s="149"/>
      <c r="D70" s="149"/>
      <c r="E70" s="149"/>
      <c r="F70" s="149"/>
      <c r="G70" s="149"/>
      <c r="H70" s="149"/>
      <c r="I70" s="150"/>
    </row>
    <row r="71" spans="1:9" x14ac:dyDescent="0.2">
      <c r="A71" s="130" t="s">
        <v>19</v>
      </c>
      <c r="B71" s="131"/>
      <c r="C71" s="131"/>
      <c r="D71" s="131"/>
      <c r="E71" s="131"/>
      <c r="F71" s="131"/>
      <c r="G71" s="131"/>
      <c r="H71" s="18">
        <f>+'October Form'!H74</f>
        <v>-28</v>
      </c>
      <c r="I71" s="5"/>
    </row>
    <row r="72" spans="1:9" x14ac:dyDescent="0.2">
      <c r="A72" s="128" t="s">
        <v>23</v>
      </c>
      <c r="B72" s="129"/>
      <c r="C72" s="129"/>
      <c r="D72" s="129"/>
      <c r="E72" s="129"/>
      <c r="F72" s="129"/>
      <c r="G72" s="129"/>
      <c r="H72" s="19">
        <f>+G66</f>
        <v>0</v>
      </c>
      <c r="I72" s="5"/>
    </row>
    <row r="73" spans="1:9" x14ac:dyDescent="0.2">
      <c r="A73" s="128" t="s">
        <v>24</v>
      </c>
      <c r="B73" s="129"/>
      <c r="C73" s="129"/>
      <c r="D73" s="129"/>
      <c r="E73" s="129"/>
      <c r="F73" s="129"/>
      <c r="G73" s="129"/>
      <c r="H73" s="19">
        <f>+G41</f>
        <v>0</v>
      </c>
      <c r="I73" s="5"/>
    </row>
    <row r="74" spans="1:9" x14ac:dyDescent="0.2">
      <c r="A74" s="128" t="s">
        <v>25</v>
      </c>
      <c r="B74" s="129"/>
      <c r="C74" s="129"/>
      <c r="D74" s="129"/>
      <c r="E74" s="129"/>
      <c r="F74" s="129"/>
      <c r="G74" s="129"/>
      <c r="H74" s="19">
        <f>+H71+H72-H73</f>
        <v>-28</v>
      </c>
      <c r="I74" s="5"/>
    </row>
    <row r="75" spans="1:9" x14ac:dyDescent="0.2">
      <c r="A75" s="135"/>
      <c r="B75" s="136"/>
      <c r="C75" s="136"/>
      <c r="D75" s="136"/>
      <c r="E75" s="136"/>
      <c r="F75" s="136"/>
      <c r="G75" s="137"/>
      <c r="H75" s="19"/>
      <c r="I75" s="5"/>
    </row>
    <row r="76" spans="1:9" x14ac:dyDescent="0.2">
      <c r="A76" s="128" t="s">
        <v>29</v>
      </c>
      <c r="B76" s="129"/>
      <c r="C76" s="129"/>
      <c r="D76" s="129"/>
      <c r="E76" s="129"/>
      <c r="F76" s="129"/>
      <c r="G76" s="129"/>
      <c r="H76" s="19">
        <f>+H72+'October Form'!H76</f>
        <v>22</v>
      </c>
      <c r="I76" s="5"/>
    </row>
    <row r="77" spans="1:9" x14ac:dyDescent="0.2">
      <c r="A77" s="128" t="s">
        <v>28</v>
      </c>
      <c r="B77" s="129"/>
      <c r="C77" s="129"/>
      <c r="D77" s="129"/>
      <c r="E77" s="129"/>
      <c r="F77" s="129"/>
      <c r="G77" s="129"/>
      <c r="H77" s="19">
        <f>+H73+'October Form'!H77</f>
        <v>50</v>
      </c>
      <c r="I77" s="5"/>
    </row>
    <row r="78" spans="1:9" x14ac:dyDescent="0.2">
      <c r="A78" s="128"/>
      <c r="B78" s="129"/>
      <c r="C78" s="129"/>
      <c r="D78" s="129"/>
      <c r="E78" s="129"/>
      <c r="F78" s="129"/>
      <c r="G78" s="129"/>
      <c r="H78" s="19"/>
      <c r="I78" s="5"/>
    </row>
    <row r="79" spans="1:9" x14ac:dyDescent="0.2">
      <c r="A79" s="130" t="s">
        <v>20</v>
      </c>
      <c r="B79" s="131"/>
      <c r="C79" s="131"/>
      <c r="D79" s="131"/>
      <c r="E79" s="131"/>
      <c r="F79" s="131"/>
      <c r="G79" s="131"/>
      <c r="H79" s="19">
        <f>+'October Form'!H81</f>
        <v>0</v>
      </c>
      <c r="I79" s="5"/>
    </row>
    <row r="80" spans="1:9" x14ac:dyDescent="0.2">
      <c r="A80" s="128" t="s">
        <v>22</v>
      </c>
      <c r="B80" s="129"/>
      <c r="C80" s="129"/>
      <c r="D80" s="129"/>
      <c r="E80" s="129"/>
      <c r="F80" s="129"/>
      <c r="G80" s="129"/>
      <c r="H80" s="19">
        <f>+G55</f>
        <v>0</v>
      </c>
      <c r="I80" s="5"/>
    </row>
    <row r="81" spans="1:9" x14ac:dyDescent="0.2">
      <c r="A81" s="130" t="s">
        <v>26</v>
      </c>
      <c r="B81" s="131"/>
      <c r="C81" s="131"/>
      <c r="D81" s="131"/>
      <c r="E81" s="131"/>
      <c r="F81" s="131"/>
      <c r="G81" s="131"/>
      <c r="H81" s="21">
        <f>SUM(H79:H80)</f>
        <v>0</v>
      </c>
      <c r="I81" s="22"/>
    </row>
    <row r="82" spans="1:9" x14ac:dyDescent="0.2">
      <c r="A82" s="132"/>
      <c r="B82" s="133"/>
      <c r="C82" s="133"/>
      <c r="D82" s="133"/>
      <c r="E82" s="133"/>
      <c r="F82" s="133"/>
      <c r="G82" s="134"/>
      <c r="H82" s="21"/>
      <c r="I82" s="22"/>
    </row>
    <row r="83" spans="1:9" ht="15.75" thickBot="1" x14ac:dyDescent="0.25">
      <c r="A83" s="124" t="s">
        <v>27</v>
      </c>
      <c r="B83" s="125"/>
      <c r="C83" s="125"/>
      <c r="D83" s="125"/>
      <c r="E83" s="125"/>
      <c r="F83" s="125"/>
      <c r="G83" s="125"/>
      <c r="H83" s="20">
        <f>+H81+H77</f>
        <v>50</v>
      </c>
      <c r="I83" s="6"/>
    </row>
    <row r="84" spans="1:9" ht="15.75" thickTop="1" x14ac:dyDescent="0.2"/>
  </sheetData>
  <sheetProtection sheet="1" formatCells="0" insertRows="0" deleteRows="0"/>
  <mergeCells count="111">
    <mergeCell ref="A27:E27"/>
    <mergeCell ref="A26:E26"/>
    <mergeCell ref="A23:E23"/>
    <mergeCell ref="G20:H20"/>
    <mergeCell ref="G19:H19"/>
    <mergeCell ref="G21:H21"/>
    <mergeCell ref="G22:H22"/>
    <mergeCell ref="A4:D4"/>
    <mergeCell ref="E11:I11"/>
    <mergeCell ref="A11:D11"/>
    <mergeCell ref="G5:I5"/>
    <mergeCell ref="G24:H24"/>
    <mergeCell ref="G18:I18"/>
    <mergeCell ref="A18:E18"/>
    <mergeCell ref="A16:I17"/>
    <mergeCell ref="A22:E22"/>
    <mergeCell ref="A14:D14"/>
    <mergeCell ref="E14:I14"/>
    <mergeCell ref="A24:E24"/>
    <mergeCell ref="A40:E40"/>
    <mergeCell ref="A48:E48"/>
    <mergeCell ref="A49:E49"/>
    <mergeCell ref="A42:I43"/>
    <mergeCell ref="G52:H52"/>
    <mergeCell ref="G40:H40"/>
    <mergeCell ref="G41:H41"/>
    <mergeCell ref="A29:E29"/>
    <mergeCell ref="G30:H30"/>
    <mergeCell ref="A64:E64"/>
    <mergeCell ref="A55:F55"/>
    <mergeCell ref="G64:H64"/>
    <mergeCell ref="G55:H55"/>
    <mergeCell ref="A58:I59"/>
    <mergeCell ref="A61:E61"/>
    <mergeCell ref="A62:E62"/>
    <mergeCell ref="G61:H61"/>
    <mergeCell ref="G62:H62"/>
    <mergeCell ref="A63:E63"/>
    <mergeCell ref="G63:H63"/>
    <mergeCell ref="A19:E19"/>
    <mergeCell ref="A20:E20"/>
    <mergeCell ref="A21:E21"/>
    <mergeCell ref="G39:H39"/>
    <mergeCell ref="A35:E35"/>
    <mergeCell ref="A36:E36"/>
    <mergeCell ref="A37:E37"/>
    <mergeCell ref="G31:H31"/>
    <mergeCell ref="G37:H37"/>
    <mergeCell ref="G27:H27"/>
    <mergeCell ref="A28:E28"/>
    <mergeCell ref="G28:H28"/>
    <mergeCell ref="A34:E34"/>
    <mergeCell ref="G34:H34"/>
    <mergeCell ref="A33:E33"/>
    <mergeCell ref="G32:H32"/>
    <mergeCell ref="G33:H33"/>
    <mergeCell ref="G25:H25"/>
    <mergeCell ref="A32:E32"/>
    <mergeCell ref="A30:E30"/>
    <mergeCell ref="A31:E31"/>
    <mergeCell ref="G23:H23"/>
    <mergeCell ref="A25:E25"/>
    <mergeCell ref="G26:H26"/>
    <mergeCell ref="A82:G82"/>
    <mergeCell ref="A76:G76"/>
    <mergeCell ref="G29:H29"/>
    <mergeCell ref="B68:C68"/>
    <mergeCell ref="A79:G79"/>
    <mergeCell ref="A73:G73"/>
    <mergeCell ref="A77:G77"/>
    <mergeCell ref="A83:G83"/>
    <mergeCell ref="A75:G75"/>
    <mergeCell ref="A70:I70"/>
    <mergeCell ref="A71:G71"/>
    <mergeCell ref="A72:G72"/>
    <mergeCell ref="A80:G80"/>
    <mergeCell ref="A81:G81"/>
    <mergeCell ref="A78:G78"/>
    <mergeCell ref="A74:G74"/>
    <mergeCell ref="G48:I48"/>
    <mergeCell ref="A53:E53"/>
    <mergeCell ref="G65:H65"/>
    <mergeCell ref="G66:H66"/>
    <mergeCell ref="A65:E65"/>
    <mergeCell ref="A38:E38"/>
    <mergeCell ref="A39:E39"/>
    <mergeCell ref="A66:F66"/>
    <mergeCell ref="H1:I1"/>
    <mergeCell ref="A9:I9"/>
    <mergeCell ref="A3:D3"/>
    <mergeCell ref="G60:I60"/>
    <mergeCell ref="A46:I47"/>
    <mergeCell ref="G49:H49"/>
    <mergeCell ref="A41:F41"/>
    <mergeCell ref="G38:H38"/>
    <mergeCell ref="G35:H35"/>
    <mergeCell ref="G36:H36"/>
    <mergeCell ref="G50:H50"/>
    <mergeCell ref="A54:E54"/>
    <mergeCell ref="G53:H53"/>
    <mergeCell ref="G54:H54"/>
    <mergeCell ref="G51:H51"/>
    <mergeCell ref="A60:E60"/>
    <mergeCell ref="A52:E52"/>
    <mergeCell ref="A51:E51"/>
    <mergeCell ref="A50:E50"/>
    <mergeCell ref="A12:D12"/>
    <mergeCell ref="E12:I12"/>
    <mergeCell ref="A13:D13"/>
    <mergeCell ref="E13:I13"/>
    <mergeCell ref="A2:D2"/>
  </mergeCells>
  <phoneticPr fontId="0" type="noConversion"/>
  <pageMargins left="0.5" right="0.5" top="0.75" bottom="0.75" header="0.5" footer="0.5"/>
  <pageSetup orientation="portrait" horizontalDpi="300" verticalDpi="300" r:id="rId1"/>
  <headerFooter alignWithMargins="0">
    <oddFooter>&amp;CPage &amp;P of &amp;N&amp;R&amp;6&amp;F</oddFooter>
  </headerFooter>
  <rowBreaks count="1" manualBreakCount="1">
    <brk id="43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opLeftCell="A14" zoomScaleNormal="100" workbookViewId="0">
      <selection activeCell="K20" sqref="K20"/>
    </sheetView>
  </sheetViews>
  <sheetFormatPr defaultRowHeight="15" x14ac:dyDescent="0.2"/>
  <cols>
    <col min="3" max="3" width="13.6640625" customWidth="1"/>
    <col min="4" max="4" width="7.5546875" customWidth="1"/>
    <col min="5" max="5" width="10.33203125" customWidth="1"/>
    <col min="6" max="6" width="10.44140625" customWidth="1"/>
    <col min="7" max="7" width="5.77734375" customWidth="1"/>
    <col min="8" max="8" width="9.44140625" customWidth="1"/>
    <col min="9" max="9" width="3.21875" customWidth="1"/>
  </cols>
  <sheetData>
    <row r="1" spans="1:9" ht="15" customHeight="1" x14ac:dyDescent="0.2">
      <c r="F1" s="261" t="s">
        <v>131</v>
      </c>
      <c r="G1" s="261"/>
      <c r="H1" s="261"/>
      <c r="I1" s="261"/>
    </row>
    <row r="2" spans="1:9" ht="15.75" x14ac:dyDescent="0.25">
      <c r="A2" s="204" t="s">
        <v>0</v>
      </c>
      <c r="B2" s="204"/>
      <c r="C2" s="204"/>
      <c r="D2" s="204"/>
      <c r="F2" s="261"/>
      <c r="G2" s="261"/>
      <c r="H2" s="261"/>
      <c r="I2" s="261"/>
    </row>
    <row r="3" spans="1:9" x14ac:dyDescent="0.2">
      <c r="A3" s="203" t="s">
        <v>112</v>
      </c>
      <c r="B3" s="203"/>
      <c r="C3" s="203"/>
      <c r="D3" s="203"/>
      <c r="F3" s="261"/>
      <c r="G3" s="261"/>
      <c r="H3" s="261"/>
      <c r="I3" s="261"/>
    </row>
    <row r="4" spans="1:9" ht="15.75" thickBot="1" x14ac:dyDescent="0.25">
      <c r="A4" s="140" t="s">
        <v>1</v>
      </c>
      <c r="B4" s="140"/>
      <c r="C4" s="140"/>
      <c r="D4" s="140"/>
      <c r="F4" s="261"/>
      <c r="G4" s="261"/>
      <c r="H4" s="261"/>
      <c r="I4" s="261"/>
    </row>
    <row r="5" spans="1:9" x14ac:dyDescent="0.2">
      <c r="A5" s="2" t="s">
        <v>165</v>
      </c>
      <c r="F5" s="261"/>
      <c r="G5" s="261"/>
      <c r="H5" s="261"/>
      <c r="I5" s="261"/>
    </row>
    <row r="6" spans="1:9" x14ac:dyDescent="0.2">
      <c r="A6" s="82" t="s">
        <v>130</v>
      </c>
      <c r="B6" s="82"/>
      <c r="C6" s="82"/>
      <c r="D6" s="82"/>
      <c r="F6" s="10"/>
      <c r="G6" s="10"/>
      <c r="H6" s="10"/>
    </row>
    <row r="7" spans="1:9" ht="15.75" thickBot="1" x14ac:dyDescent="0.25">
      <c r="A7" s="2"/>
      <c r="B7" s="2"/>
      <c r="C7" s="3"/>
      <c r="F7" s="26" t="s">
        <v>33</v>
      </c>
      <c r="G7" s="291"/>
      <c r="H7" s="291"/>
      <c r="I7" s="291"/>
    </row>
    <row r="9" spans="1:9" ht="15.75" x14ac:dyDescent="0.25">
      <c r="A9" s="202" t="s">
        <v>168</v>
      </c>
      <c r="B9" s="202"/>
      <c r="C9" s="202"/>
      <c r="D9" s="202"/>
      <c r="E9" s="202"/>
      <c r="F9" s="202"/>
      <c r="G9" s="202"/>
      <c r="H9" s="202"/>
      <c r="I9" s="202"/>
    </row>
    <row r="10" spans="1:9" ht="15.75" thickBot="1" x14ac:dyDescent="0.25"/>
    <row r="11" spans="1:9" ht="17.25" thickTop="1" thickBot="1" x14ac:dyDescent="0.25">
      <c r="A11" s="143" t="s">
        <v>2</v>
      </c>
      <c r="B11" s="144"/>
      <c r="C11" s="144"/>
      <c r="D11" s="144"/>
      <c r="E11" s="320" t="str">
        <f>+'January  Form'!E11:I11</f>
        <v>"TYPE NAME OF MINISTRY"</v>
      </c>
      <c r="F11" s="320"/>
      <c r="G11" s="320"/>
      <c r="H11" s="320"/>
      <c r="I11" s="321"/>
    </row>
    <row r="12" spans="1:9" ht="16.5" thickTop="1" x14ac:dyDescent="0.2">
      <c r="A12" s="205" t="s">
        <v>3</v>
      </c>
      <c r="B12" s="206"/>
      <c r="C12" s="206"/>
      <c r="D12" s="206"/>
      <c r="E12" s="323" t="str">
        <f>+'January  Form'!E12:I12</f>
        <v>"TYPE NAME OF CHAIRPERSON"</v>
      </c>
      <c r="F12" s="323"/>
      <c r="G12" s="323"/>
      <c r="H12" s="323"/>
      <c r="I12" s="324"/>
    </row>
    <row r="13" spans="1:9" ht="15.75" x14ac:dyDescent="0.2">
      <c r="A13" s="197" t="s">
        <v>4</v>
      </c>
      <c r="B13" s="198"/>
      <c r="C13" s="198"/>
      <c r="D13" s="198"/>
      <c r="E13" s="318" t="str">
        <f>+'January  Form'!E13:I13</f>
        <v>"TYPE NAME OF TREASURER"</v>
      </c>
      <c r="F13" s="318"/>
      <c r="G13" s="318"/>
      <c r="H13" s="318"/>
      <c r="I13" s="319"/>
    </row>
    <row r="14" spans="1:9" ht="16.5" thickBot="1" x14ac:dyDescent="0.25">
      <c r="A14" s="199" t="s">
        <v>5</v>
      </c>
      <c r="B14" s="200"/>
      <c r="C14" s="200"/>
      <c r="D14" s="200"/>
      <c r="E14" s="289"/>
      <c r="F14" s="289"/>
      <c r="G14" s="289"/>
      <c r="H14" s="289"/>
      <c r="I14" s="290"/>
    </row>
    <row r="15" spans="1:9" ht="16.5" thickTop="1" thickBot="1" x14ac:dyDescent="0.25"/>
    <row r="16" spans="1:9" ht="15.75" thickTop="1" x14ac:dyDescent="0.2">
      <c r="A16" s="250" t="str">
        <f>+'January  Form'!A16:I17</f>
        <v>Expenses - General Account  __________</v>
      </c>
      <c r="B16" s="251"/>
      <c r="C16" s="251"/>
      <c r="D16" s="251"/>
      <c r="E16" s="251"/>
      <c r="F16" s="251"/>
      <c r="G16" s="251"/>
      <c r="H16" s="251"/>
      <c r="I16" s="252"/>
    </row>
    <row r="17" spans="1:9" x14ac:dyDescent="0.2">
      <c r="A17" s="197"/>
      <c r="B17" s="198"/>
      <c r="C17" s="198"/>
      <c r="D17" s="198"/>
      <c r="E17" s="198"/>
      <c r="F17" s="198"/>
      <c r="G17" s="198"/>
      <c r="H17" s="198"/>
      <c r="I17" s="253"/>
    </row>
    <row r="18" spans="1:9" ht="15.75" x14ac:dyDescent="0.25">
      <c r="A18" s="147" t="s">
        <v>7</v>
      </c>
      <c r="B18" s="145"/>
      <c r="C18" s="145"/>
      <c r="D18" s="145"/>
      <c r="E18" s="145"/>
      <c r="F18" s="4" t="s">
        <v>8</v>
      </c>
      <c r="G18" s="145" t="s">
        <v>9</v>
      </c>
      <c r="H18" s="145"/>
      <c r="I18" s="146"/>
    </row>
    <row r="19" spans="1:9" x14ac:dyDescent="0.2">
      <c r="A19" s="285"/>
      <c r="B19" s="286"/>
      <c r="C19" s="286"/>
      <c r="D19" s="286"/>
      <c r="E19" s="286"/>
      <c r="F19" s="96"/>
      <c r="G19" s="138"/>
      <c r="H19" s="139"/>
      <c r="I19" s="97"/>
    </row>
    <row r="20" spans="1:9" x14ac:dyDescent="0.2">
      <c r="A20" s="285"/>
      <c r="B20" s="286"/>
      <c r="C20" s="286"/>
      <c r="D20" s="286"/>
      <c r="E20" s="286"/>
      <c r="F20" s="96"/>
      <c r="G20" s="138"/>
      <c r="H20" s="139"/>
      <c r="I20" s="97"/>
    </row>
    <row r="21" spans="1:9" x14ac:dyDescent="0.2">
      <c r="A21" s="156"/>
      <c r="B21" s="157"/>
      <c r="C21" s="157"/>
      <c r="D21" s="157"/>
      <c r="E21" s="158"/>
      <c r="F21" s="96"/>
      <c r="G21" s="138"/>
      <c r="H21" s="139"/>
      <c r="I21" s="97"/>
    </row>
    <row r="22" spans="1:9" x14ac:dyDescent="0.2">
      <c r="A22" s="156"/>
      <c r="B22" s="157"/>
      <c r="C22" s="157"/>
      <c r="D22" s="157"/>
      <c r="E22" s="158"/>
      <c r="F22" s="96"/>
      <c r="G22" s="138"/>
      <c r="H22" s="139"/>
      <c r="I22" s="97"/>
    </row>
    <row r="23" spans="1:9" x14ac:dyDescent="0.2">
      <c r="A23" s="156"/>
      <c r="B23" s="157"/>
      <c r="C23" s="157"/>
      <c r="D23" s="157"/>
      <c r="E23" s="158"/>
      <c r="F23" s="96"/>
      <c r="G23" s="138"/>
      <c r="H23" s="139"/>
      <c r="I23" s="97"/>
    </row>
    <row r="24" spans="1:9" x14ac:dyDescent="0.2">
      <c r="A24" s="156"/>
      <c r="B24" s="157"/>
      <c r="C24" s="157"/>
      <c r="D24" s="157"/>
      <c r="E24" s="158"/>
      <c r="F24" s="96"/>
      <c r="G24" s="138"/>
      <c r="H24" s="139"/>
      <c r="I24" s="97"/>
    </row>
    <row r="25" spans="1:9" x14ac:dyDescent="0.2">
      <c r="A25" s="285"/>
      <c r="B25" s="286"/>
      <c r="C25" s="286"/>
      <c r="D25" s="286"/>
      <c r="E25" s="286"/>
      <c r="F25" s="96"/>
      <c r="G25" s="138"/>
      <c r="H25" s="139"/>
      <c r="I25" s="97"/>
    </row>
    <row r="26" spans="1:9" x14ac:dyDescent="0.2">
      <c r="A26" s="285"/>
      <c r="B26" s="286"/>
      <c r="C26" s="286"/>
      <c r="D26" s="286"/>
      <c r="E26" s="286"/>
      <c r="F26" s="96"/>
      <c r="G26" s="138"/>
      <c r="H26" s="139"/>
      <c r="I26" s="97"/>
    </row>
    <row r="27" spans="1:9" x14ac:dyDescent="0.2">
      <c r="A27" s="156"/>
      <c r="B27" s="157"/>
      <c r="C27" s="157"/>
      <c r="D27" s="157"/>
      <c r="E27" s="158"/>
      <c r="F27" s="96"/>
      <c r="G27" s="138"/>
      <c r="H27" s="139"/>
      <c r="I27" s="97"/>
    </row>
    <row r="28" spans="1:9" x14ac:dyDescent="0.2">
      <c r="A28" s="285"/>
      <c r="B28" s="286"/>
      <c r="C28" s="286"/>
      <c r="D28" s="286"/>
      <c r="E28" s="286"/>
      <c r="F28" s="96"/>
      <c r="G28" s="138"/>
      <c r="H28" s="139"/>
      <c r="I28" s="97"/>
    </row>
    <row r="29" spans="1:9" x14ac:dyDescent="0.2">
      <c r="A29" s="156"/>
      <c r="B29" s="157"/>
      <c r="C29" s="157"/>
      <c r="D29" s="157"/>
      <c r="E29" s="158"/>
      <c r="F29" s="96"/>
      <c r="G29" s="138"/>
      <c r="H29" s="139"/>
      <c r="I29" s="97"/>
    </row>
    <row r="30" spans="1:9" x14ac:dyDescent="0.2">
      <c r="A30" s="156"/>
      <c r="B30" s="157"/>
      <c r="C30" s="157"/>
      <c r="D30" s="157"/>
      <c r="E30" s="158"/>
      <c r="F30" s="96"/>
      <c r="G30" s="138"/>
      <c r="H30" s="139"/>
      <c r="I30" s="97"/>
    </row>
    <row r="31" spans="1:9" x14ac:dyDescent="0.2">
      <c r="A31" s="285"/>
      <c r="B31" s="286"/>
      <c r="C31" s="286"/>
      <c r="D31" s="286"/>
      <c r="E31" s="286"/>
      <c r="F31" s="96"/>
      <c r="G31" s="138"/>
      <c r="H31" s="139"/>
      <c r="I31" s="97"/>
    </row>
    <row r="32" spans="1:9" x14ac:dyDescent="0.2">
      <c r="A32" s="156"/>
      <c r="B32" s="157"/>
      <c r="C32" s="157"/>
      <c r="D32" s="157"/>
      <c r="E32" s="158"/>
      <c r="F32" s="96"/>
      <c r="G32" s="138"/>
      <c r="H32" s="139"/>
      <c r="I32" s="97"/>
    </row>
    <row r="33" spans="1:9" x14ac:dyDescent="0.2">
      <c r="A33" s="156"/>
      <c r="B33" s="157"/>
      <c r="C33" s="157"/>
      <c r="D33" s="157"/>
      <c r="E33" s="158"/>
      <c r="F33" s="96"/>
      <c r="G33" s="138"/>
      <c r="H33" s="139"/>
      <c r="I33" s="97"/>
    </row>
    <row r="34" spans="1:9" x14ac:dyDescent="0.2">
      <c r="A34" s="156"/>
      <c r="B34" s="157"/>
      <c r="C34" s="157"/>
      <c r="D34" s="157"/>
      <c r="E34" s="158"/>
      <c r="F34" s="96"/>
      <c r="G34" s="138"/>
      <c r="H34" s="139"/>
      <c r="I34" s="97"/>
    </row>
    <row r="35" spans="1:9" x14ac:dyDescent="0.2">
      <c r="A35" s="285"/>
      <c r="B35" s="286"/>
      <c r="C35" s="286"/>
      <c r="D35" s="286"/>
      <c r="E35" s="286"/>
      <c r="F35" s="96"/>
      <c r="G35" s="138"/>
      <c r="H35" s="139"/>
      <c r="I35" s="97"/>
    </row>
    <row r="36" spans="1:9" x14ac:dyDescent="0.2">
      <c r="A36" s="285"/>
      <c r="B36" s="286"/>
      <c r="C36" s="286"/>
      <c r="D36" s="286"/>
      <c r="E36" s="286"/>
      <c r="F36" s="96"/>
      <c r="G36" s="138"/>
      <c r="H36" s="139"/>
      <c r="I36" s="97"/>
    </row>
    <row r="37" spans="1:9" x14ac:dyDescent="0.2">
      <c r="A37" s="285"/>
      <c r="B37" s="286"/>
      <c r="C37" s="286"/>
      <c r="D37" s="286"/>
      <c r="E37" s="286"/>
      <c r="F37" s="96"/>
      <c r="G37" s="138"/>
      <c r="H37" s="139"/>
      <c r="I37" s="97"/>
    </row>
    <row r="38" spans="1:9" x14ac:dyDescent="0.2">
      <c r="A38" s="285"/>
      <c r="B38" s="286"/>
      <c r="C38" s="286"/>
      <c r="D38" s="286"/>
      <c r="E38" s="286"/>
      <c r="F38" s="96"/>
      <c r="G38" s="178"/>
      <c r="H38" s="179"/>
      <c r="I38" s="97"/>
    </row>
    <row r="39" spans="1:9" x14ac:dyDescent="0.2">
      <c r="A39" s="285"/>
      <c r="B39" s="286"/>
      <c r="C39" s="286"/>
      <c r="D39" s="286"/>
      <c r="E39" s="286"/>
      <c r="F39" s="96"/>
      <c r="G39" s="138"/>
      <c r="H39" s="139"/>
      <c r="I39" s="97"/>
    </row>
    <row r="40" spans="1:9" x14ac:dyDescent="0.2">
      <c r="A40" s="285"/>
      <c r="B40" s="286"/>
      <c r="C40" s="286"/>
      <c r="D40" s="286"/>
      <c r="E40" s="286"/>
      <c r="F40" s="96"/>
      <c r="G40" s="138"/>
      <c r="H40" s="139"/>
      <c r="I40" s="97"/>
    </row>
    <row r="41" spans="1:9" ht="16.5" thickBot="1" x14ac:dyDescent="0.3">
      <c r="A41" s="151" t="s">
        <v>10</v>
      </c>
      <c r="B41" s="152"/>
      <c r="C41" s="152"/>
      <c r="D41" s="152"/>
      <c r="E41" s="152"/>
      <c r="F41" s="152"/>
      <c r="G41" s="160">
        <f>SUM(G19:G40)</f>
        <v>0</v>
      </c>
      <c r="H41" s="161"/>
      <c r="I41" s="6"/>
    </row>
    <row r="42" spans="1:9" ht="15.75" thickTop="1" x14ac:dyDescent="0.2">
      <c r="A42" s="288" t="s">
        <v>154</v>
      </c>
      <c r="B42" s="288"/>
      <c r="C42" s="288"/>
      <c r="D42" s="288"/>
      <c r="E42" s="288"/>
      <c r="F42" s="288"/>
      <c r="G42" s="288"/>
      <c r="H42" s="288"/>
      <c r="I42" s="288"/>
    </row>
    <row r="43" spans="1:9" x14ac:dyDescent="0.2">
      <c r="A43" s="288"/>
      <c r="B43" s="288"/>
      <c r="C43" s="288"/>
      <c r="D43" s="288"/>
      <c r="E43" s="288"/>
      <c r="F43" s="288"/>
      <c r="G43" s="288"/>
      <c r="H43" s="288"/>
      <c r="I43" s="288"/>
    </row>
    <row r="44" spans="1:9" ht="15.75" x14ac:dyDescent="0.25">
      <c r="A44" s="15"/>
      <c r="B44" s="15"/>
      <c r="C44" s="15"/>
      <c r="D44" s="15"/>
      <c r="E44" s="15"/>
      <c r="F44" s="15"/>
      <c r="G44" s="85"/>
      <c r="H44" s="85"/>
      <c r="I44" s="12"/>
    </row>
    <row r="45" spans="1:9" ht="15.75" thickBot="1" x14ac:dyDescent="0.25"/>
    <row r="46" spans="1:9" ht="15.75" thickTop="1" x14ac:dyDescent="0.2">
      <c r="A46" s="164" t="str">
        <f>+'January  Form'!A46:I47</f>
        <v>Expenses - Dept. Of Christian Education Account (03-3        )
(Requests for Checks to pay for Expenses 
or Requests for Checks for Reimbursements)</v>
      </c>
      <c r="B46" s="165"/>
      <c r="C46" s="165"/>
      <c r="D46" s="165"/>
      <c r="E46" s="165"/>
      <c r="F46" s="165"/>
      <c r="G46" s="165"/>
      <c r="H46" s="165"/>
      <c r="I46" s="166"/>
    </row>
    <row r="47" spans="1:9" ht="47.25" customHeight="1" x14ac:dyDescent="0.2">
      <c r="A47" s="167"/>
      <c r="B47" s="168"/>
      <c r="C47" s="168"/>
      <c r="D47" s="168"/>
      <c r="E47" s="168"/>
      <c r="F47" s="168"/>
      <c r="G47" s="168"/>
      <c r="H47" s="168"/>
      <c r="I47" s="169"/>
    </row>
    <row r="48" spans="1:9" ht="15.75" x14ac:dyDescent="0.25">
      <c r="A48" s="147" t="s">
        <v>7</v>
      </c>
      <c r="B48" s="145"/>
      <c r="C48" s="145"/>
      <c r="D48" s="145"/>
      <c r="E48" s="145"/>
      <c r="F48" s="4" t="s">
        <v>8</v>
      </c>
      <c r="G48" s="172" t="s">
        <v>9</v>
      </c>
      <c r="H48" s="173"/>
      <c r="I48" s="174"/>
    </row>
    <row r="49" spans="1:9" x14ac:dyDescent="0.2">
      <c r="A49" s="285"/>
      <c r="B49" s="286"/>
      <c r="C49" s="286"/>
      <c r="D49" s="286"/>
      <c r="E49" s="286"/>
      <c r="F49" s="96"/>
      <c r="G49" s="138"/>
      <c r="H49" s="139"/>
      <c r="I49" s="97"/>
    </row>
    <row r="50" spans="1:9" x14ac:dyDescent="0.2">
      <c r="A50" s="156"/>
      <c r="B50" s="157"/>
      <c r="C50" s="157"/>
      <c r="D50" s="157"/>
      <c r="E50" s="158"/>
      <c r="F50" s="96"/>
      <c r="G50" s="138"/>
      <c r="H50" s="139"/>
      <c r="I50" s="97"/>
    </row>
    <row r="51" spans="1:9" x14ac:dyDescent="0.2">
      <c r="A51" s="156"/>
      <c r="B51" s="157"/>
      <c r="C51" s="157"/>
      <c r="D51" s="157"/>
      <c r="E51" s="158"/>
      <c r="F51" s="96"/>
      <c r="G51" s="138"/>
      <c r="H51" s="139"/>
      <c r="I51" s="97"/>
    </row>
    <row r="52" spans="1:9" x14ac:dyDescent="0.2">
      <c r="A52" s="285"/>
      <c r="B52" s="286"/>
      <c r="C52" s="286"/>
      <c r="D52" s="286"/>
      <c r="E52" s="286"/>
      <c r="F52" s="96"/>
      <c r="G52" s="138"/>
      <c r="H52" s="139"/>
      <c r="I52" s="97"/>
    </row>
    <row r="53" spans="1:9" x14ac:dyDescent="0.2">
      <c r="A53" s="285"/>
      <c r="B53" s="286"/>
      <c r="C53" s="286"/>
      <c r="D53" s="286"/>
      <c r="E53" s="286"/>
      <c r="F53" s="96"/>
      <c r="G53" s="138"/>
      <c r="H53" s="139"/>
      <c r="I53" s="97"/>
    </row>
    <row r="54" spans="1:9" ht="16.5" thickBot="1" x14ac:dyDescent="0.3">
      <c r="A54" s="151" t="s">
        <v>12</v>
      </c>
      <c r="B54" s="152"/>
      <c r="C54" s="152"/>
      <c r="D54" s="152"/>
      <c r="E54" s="152"/>
      <c r="F54" s="152"/>
      <c r="G54" s="160">
        <f>SUM(G49:G53)</f>
        <v>0</v>
      </c>
      <c r="H54" s="161"/>
      <c r="I54" s="6"/>
    </row>
    <row r="55" spans="1:9" ht="15.75" thickTop="1" x14ac:dyDescent="0.2"/>
    <row r="56" spans="1:9" ht="15.75" thickBot="1" x14ac:dyDescent="0.25"/>
    <row r="57" spans="1:9" ht="15.75" thickTop="1" x14ac:dyDescent="0.2">
      <c r="A57" s="164" t="str">
        <f>+'January  Form'!A58</f>
        <v>Income - General Account __________  
(Examples: Dues, Dinner Sales)</v>
      </c>
      <c r="B57" s="165"/>
      <c r="C57" s="165"/>
      <c r="D57" s="165"/>
      <c r="E57" s="165"/>
      <c r="F57" s="165"/>
      <c r="G57" s="165"/>
      <c r="H57" s="165"/>
      <c r="I57" s="166"/>
    </row>
    <row r="58" spans="1:9" x14ac:dyDescent="0.2">
      <c r="A58" s="167"/>
      <c r="B58" s="168"/>
      <c r="C58" s="168"/>
      <c r="D58" s="168"/>
      <c r="E58" s="168"/>
      <c r="F58" s="168"/>
      <c r="G58" s="168"/>
      <c r="H58" s="168"/>
      <c r="I58" s="169"/>
    </row>
    <row r="59" spans="1:9" ht="15.75" x14ac:dyDescent="0.25">
      <c r="A59" s="147" t="s">
        <v>7</v>
      </c>
      <c r="B59" s="145"/>
      <c r="C59" s="145"/>
      <c r="D59" s="145"/>
      <c r="E59" s="145"/>
      <c r="F59" s="4" t="s">
        <v>8</v>
      </c>
      <c r="G59" s="145" t="s">
        <v>18</v>
      </c>
      <c r="H59" s="145"/>
      <c r="I59" s="146"/>
    </row>
    <row r="60" spans="1:9" ht="15" customHeight="1" x14ac:dyDescent="0.2">
      <c r="A60" s="156"/>
      <c r="B60" s="157"/>
      <c r="C60" s="157"/>
      <c r="D60" s="157"/>
      <c r="E60" s="158"/>
      <c r="F60" s="96"/>
      <c r="G60" s="138"/>
      <c r="H60" s="139"/>
      <c r="I60" s="97"/>
    </row>
    <row r="61" spans="1:9" x14ac:dyDescent="0.2">
      <c r="A61" s="285"/>
      <c r="B61" s="286"/>
      <c r="C61" s="286"/>
      <c r="D61" s="286"/>
      <c r="E61" s="286"/>
      <c r="F61" s="96"/>
      <c r="G61" s="138"/>
      <c r="H61" s="139"/>
      <c r="I61" s="97"/>
    </row>
    <row r="62" spans="1:9" x14ac:dyDescent="0.2">
      <c r="A62" s="285"/>
      <c r="B62" s="286"/>
      <c r="C62" s="286"/>
      <c r="D62" s="286"/>
      <c r="E62" s="286"/>
      <c r="F62" s="96"/>
      <c r="G62" s="138"/>
      <c r="H62" s="139"/>
      <c r="I62" s="97"/>
    </row>
    <row r="63" spans="1:9" x14ac:dyDescent="0.2">
      <c r="A63" s="285"/>
      <c r="B63" s="286"/>
      <c r="C63" s="286"/>
      <c r="D63" s="286"/>
      <c r="E63" s="286"/>
      <c r="F63" s="96"/>
      <c r="G63" s="138"/>
      <c r="H63" s="139"/>
      <c r="I63" s="97"/>
    </row>
    <row r="64" spans="1:9" ht="16.5" thickBot="1" x14ac:dyDescent="0.3">
      <c r="A64" s="151" t="s">
        <v>13</v>
      </c>
      <c r="B64" s="152"/>
      <c r="C64" s="152"/>
      <c r="D64" s="152"/>
      <c r="E64" s="152"/>
      <c r="F64" s="152"/>
      <c r="G64" s="160">
        <f>SUM(G60:G63)</f>
        <v>0</v>
      </c>
      <c r="H64" s="161"/>
      <c r="I64" s="6"/>
    </row>
    <row r="65" spans="1:9" ht="15.75" thickTop="1" x14ac:dyDescent="0.2"/>
    <row r="66" spans="1:9" ht="15.75" x14ac:dyDescent="0.25">
      <c r="B66" s="13"/>
      <c r="C66" s="29" t="s">
        <v>14</v>
      </c>
      <c r="D66" s="122"/>
      <c r="E66" s="30" t="s">
        <v>15</v>
      </c>
      <c r="F66" s="123"/>
      <c r="G66" s="29" t="s">
        <v>16</v>
      </c>
      <c r="H66" s="29"/>
    </row>
    <row r="67" spans="1:9" ht="15.75" thickBot="1" x14ac:dyDescent="0.25">
      <c r="A67" t="s">
        <v>155</v>
      </c>
      <c r="B67" s="297"/>
      <c r="C67" s="297"/>
      <c r="D67" s="297"/>
      <c r="E67" s="297"/>
      <c r="F67" s="297"/>
      <c r="G67" s="297"/>
      <c r="H67" s="297"/>
    </row>
    <row r="68" spans="1:9" ht="16.5" thickTop="1" x14ac:dyDescent="0.25">
      <c r="A68" s="148" t="s">
        <v>44</v>
      </c>
      <c r="B68" s="149"/>
      <c r="C68" s="149"/>
      <c r="D68" s="149"/>
      <c r="E68" s="149"/>
      <c r="F68" s="149"/>
      <c r="G68" s="149"/>
      <c r="H68" s="149"/>
      <c r="I68" s="150"/>
    </row>
    <row r="69" spans="1:9" x14ac:dyDescent="0.2">
      <c r="A69" s="130" t="s">
        <v>19</v>
      </c>
      <c r="B69" s="131"/>
      <c r="C69" s="131"/>
      <c r="D69" s="131"/>
      <c r="E69" s="131"/>
      <c r="F69" s="131"/>
      <c r="G69" s="131"/>
      <c r="H69" s="18">
        <f>+'November Form'!H74</f>
        <v>-28</v>
      </c>
      <c r="I69" s="5"/>
    </row>
    <row r="70" spans="1:9" x14ac:dyDescent="0.2">
      <c r="A70" s="128" t="s">
        <v>23</v>
      </c>
      <c r="B70" s="129"/>
      <c r="C70" s="129"/>
      <c r="D70" s="129"/>
      <c r="E70" s="129"/>
      <c r="F70" s="129"/>
      <c r="G70" s="129"/>
      <c r="H70" s="19">
        <f>+G64</f>
        <v>0</v>
      </c>
      <c r="I70" s="5"/>
    </row>
    <row r="71" spans="1:9" x14ac:dyDescent="0.2">
      <c r="A71" s="128" t="s">
        <v>24</v>
      </c>
      <c r="B71" s="129"/>
      <c r="C71" s="129"/>
      <c r="D71" s="129"/>
      <c r="E71" s="129"/>
      <c r="F71" s="129"/>
      <c r="G71" s="129"/>
      <c r="H71" s="19">
        <f>+G41</f>
        <v>0</v>
      </c>
      <c r="I71" s="5"/>
    </row>
    <row r="72" spans="1:9" ht="20.25" x14ac:dyDescent="0.3">
      <c r="A72" s="128" t="s">
        <v>25</v>
      </c>
      <c r="B72" s="129"/>
      <c r="C72" s="129"/>
      <c r="D72" s="129"/>
      <c r="E72" s="129"/>
      <c r="F72" s="129"/>
      <c r="G72" s="129"/>
      <c r="H72" s="19">
        <f>+H69+H70-H71</f>
        <v>-28</v>
      </c>
      <c r="I72" s="84"/>
    </row>
    <row r="73" spans="1:9" x14ac:dyDescent="0.2">
      <c r="A73" s="135"/>
      <c r="B73" s="136"/>
      <c r="C73" s="136"/>
      <c r="D73" s="136"/>
      <c r="E73" s="136"/>
      <c r="F73" s="136"/>
      <c r="G73" s="137"/>
      <c r="H73" s="19"/>
      <c r="I73" s="5"/>
    </row>
    <row r="74" spans="1:9" x14ac:dyDescent="0.2">
      <c r="A74" s="135" t="s">
        <v>42</v>
      </c>
      <c r="B74" s="136"/>
      <c r="C74" s="136"/>
      <c r="D74" s="136"/>
      <c r="E74" s="136"/>
      <c r="F74" s="136"/>
      <c r="G74" s="137"/>
      <c r="H74" s="109"/>
      <c r="I74" s="97"/>
    </row>
    <row r="75" spans="1:9" x14ac:dyDescent="0.2">
      <c r="A75" s="135" t="s">
        <v>43</v>
      </c>
      <c r="B75" s="136"/>
      <c r="C75" s="136"/>
      <c r="D75" s="136"/>
      <c r="E75" s="136"/>
      <c r="F75" s="136"/>
      <c r="G75" s="137"/>
      <c r="H75" s="19">
        <f>+H72-H74</f>
        <v>-28</v>
      </c>
      <c r="I75" s="5"/>
    </row>
    <row r="76" spans="1:9" x14ac:dyDescent="0.2">
      <c r="A76" s="135"/>
      <c r="B76" s="136"/>
      <c r="C76" s="136"/>
      <c r="D76" s="136"/>
      <c r="E76" s="136"/>
      <c r="F76" s="136"/>
      <c r="G76" s="137"/>
      <c r="H76" s="19"/>
      <c r="I76" s="5"/>
    </row>
    <row r="77" spans="1:9" x14ac:dyDescent="0.2">
      <c r="A77" s="128" t="s">
        <v>29</v>
      </c>
      <c r="B77" s="129"/>
      <c r="C77" s="129"/>
      <c r="D77" s="129"/>
      <c r="E77" s="129"/>
      <c r="F77" s="129"/>
      <c r="G77" s="129"/>
      <c r="H77" s="19">
        <f>+H70+'November Form'!H76</f>
        <v>22</v>
      </c>
      <c r="I77" s="5"/>
    </row>
    <row r="78" spans="1:9" x14ac:dyDescent="0.2">
      <c r="A78" s="128" t="s">
        <v>28</v>
      </c>
      <c r="B78" s="129"/>
      <c r="C78" s="129"/>
      <c r="D78" s="129"/>
      <c r="E78" s="129"/>
      <c r="F78" s="129"/>
      <c r="G78" s="129"/>
      <c r="H78" s="19">
        <f>+H71+'November Form'!H77</f>
        <v>50</v>
      </c>
      <c r="I78" s="5"/>
    </row>
    <row r="79" spans="1:9" x14ac:dyDescent="0.2">
      <c r="A79" s="135"/>
      <c r="B79" s="136"/>
      <c r="C79" s="136"/>
      <c r="D79" s="136"/>
      <c r="E79" s="136"/>
      <c r="F79" s="136"/>
      <c r="G79" s="137"/>
      <c r="H79" s="19"/>
      <c r="I79" s="5"/>
    </row>
    <row r="80" spans="1:9" x14ac:dyDescent="0.2">
      <c r="A80" s="128"/>
      <c r="B80" s="129"/>
      <c r="C80" s="129"/>
      <c r="D80" s="129"/>
      <c r="E80" s="129"/>
      <c r="F80" s="129"/>
      <c r="G80" s="129"/>
      <c r="H80" s="19"/>
      <c r="I80" s="5"/>
    </row>
    <row r="81" spans="1:9" x14ac:dyDescent="0.2">
      <c r="A81" s="130" t="s">
        <v>20</v>
      </c>
      <c r="B81" s="131"/>
      <c r="C81" s="131"/>
      <c r="D81" s="131"/>
      <c r="E81" s="131"/>
      <c r="F81" s="131"/>
      <c r="G81" s="131"/>
      <c r="H81" s="19">
        <f>+'November Form'!H81</f>
        <v>0</v>
      </c>
      <c r="I81" s="5"/>
    </row>
    <row r="82" spans="1:9" x14ac:dyDescent="0.2">
      <c r="A82" s="128" t="s">
        <v>22</v>
      </c>
      <c r="B82" s="129"/>
      <c r="C82" s="129"/>
      <c r="D82" s="129"/>
      <c r="E82" s="129"/>
      <c r="F82" s="129"/>
      <c r="G82" s="129"/>
      <c r="H82" s="19">
        <f>+G54</f>
        <v>0</v>
      </c>
      <c r="I82" s="5"/>
    </row>
    <row r="83" spans="1:9" x14ac:dyDescent="0.2">
      <c r="A83" s="130" t="s">
        <v>26</v>
      </c>
      <c r="B83" s="131"/>
      <c r="C83" s="131"/>
      <c r="D83" s="131"/>
      <c r="E83" s="131"/>
      <c r="F83" s="131"/>
      <c r="G83" s="131"/>
      <c r="H83" s="21">
        <f>SUM(H81:H82)</f>
        <v>0</v>
      </c>
      <c r="I83" s="22"/>
    </row>
    <row r="84" spans="1:9" x14ac:dyDescent="0.2">
      <c r="A84" s="132"/>
      <c r="B84" s="133"/>
      <c r="C84" s="133"/>
      <c r="D84" s="133"/>
      <c r="E84" s="133"/>
      <c r="F84" s="133"/>
      <c r="G84" s="134"/>
      <c r="H84" s="21"/>
      <c r="I84" s="22"/>
    </row>
    <row r="85" spans="1:9" ht="15.75" thickBot="1" x14ac:dyDescent="0.25">
      <c r="A85" s="124" t="s">
        <v>27</v>
      </c>
      <c r="B85" s="125"/>
      <c r="C85" s="125"/>
      <c r="D85" s="125"/>
      <c r="E85" s="125"/>
      <c r="F85" s="125"/>
      <c r="G85" s="125"/>
      <c r="H85" s="20">
        <f>+H83+H78</f>
        <v>50</v>
      </c>
      <c r="I85" s="6"/>
    </row>
    <row r="86" spans="1:9" ht="15.75" thickTop="1" x14ac:dyDescent="0.2"/>
    <row r="92" spans="1:9" x14ac:dyDescent="0.2">
      <c r="G92" s="28"/>
    </row>
    <row r="93" spans="1:9" x14ac:dyDescent="0.2">
      <c r="G93" s="28"/>
    </row>
    <row r="94" spans="1:9" x14ac:dyDescent="0.2">
      <c r="G94" s="28"/>
    </row>
    <row r="95" spans="1:9" x14ac:dyDescent="0.2">
      <c r="G95" s="28"/>
    </row>
    <row r="96" spans="1:9" x14ac:dyDescent="0.2">
      <c r="G96" s="28"/>
    </row>
    <row r="98" spans="7:7" x14ac:dyDescent="0.2">
      <c r="G98" s="28"/>
    </row>
    <row r="99" spans="7:7" x14ac:dyDescent="0.2">
      <c r="G99" s="28"/>
    </row>
  </sheetData>
  <sheetProtection sheet="1" formatCells="0" insertRows="0" deleteRows="0"/>
  <mergeCells count="111">
    <mergeCell ref="F1:I5"/>
    <mergeCell ref="A9:I9"/>
    <mergeCell ref="A3:D3"/>
    <mergeCell ref="G59:I59"/>
    <mergeCell ref="A46:I47"/>
    <mergeCell ref="G49:H49"/>
    <mergeCell ref="G48:I48"/>
    <mergeCell ref="G35:H35"/>
    <mergeCell ref="G37:H37"/>
    <mergeCell ref="A21:E21"/>
    <mergeCell ref="G41:H41"/>
    <mergeCell ref="A14:D14"/>
    <mergeCell ref="E14:I14"/>
    <mergeCell ref="A19:E19"/>
    <mergeCell ref="A20:E20"/>
    <mergeCell ref="G20:H20"/>
    <mergeCell ref="G19:H19"/>
    <mergeCell ref="G18:I18"/>
    <mergeCell ref="A18:E18"/>
    <mergeCell ref="G21:H21"/>
    <mergeCell ref="G22:H22"/>
    <mergeCell ref="A23:E23"/>
    <mergeCell ref="G25:H25"/>
    <mergeCell ref="A34:E34"/>
    <mergeCell ref="A85:G85"/>
    <mergeCell ref="A75:G75"/>
    <mergeCell ref="A68:I68"/>
    <mergeCell ref="A69:G69"/>
    <mergeCell ref="A70:G70"/>
    <mergeCell ref="A71:G71"/>
    <mergeCell ref="A72:G72"/>
    <mergeCell ref="A80:G80"/>
    <mergeCell ref="A84:G84"/>
    <mergeCell ref="B67:H67"/>
    <mergeCell ref="A81:G81"/>
    <mergeCell ref="A82:G82"/>
    <mergeCell ref="A83:G83"/>
    <mergeCell ref="A73:G73"/>
    <mergeCell ref="A74:G74"/>
    <mergeCell ref="A79:G79"/>
    <mergeCell ref="A76:G76"/>
    <mergeCell ref="A78:G78"/>
    <mergeCell ref="A77:G77"/>
    <mergeCell ref="G64:H64"/>
    <mergeCell ref="G61:H61"/>
    <mergeCell ref="G62:H62"/>
    <mergeCell ref="A49:E49"/>
    <mergeCell ref="G52:H52"/>
    <mergeCell ref="A41:F41"/>
    <mergeCell ref="A64:F64"/>
    <mergeCell ref="G38:H38"/>
    <mergeCell ref="G39:H39"/>
    <mergeCell ref="G40:H40"/>
    <mergeCell ref="A40:E40"/>
    <mergeCell ref="A39:E39"/>
    <mergeCell ref="A38:E38"/>
    <mergeCell ref="G60:H60"/>
    <mergeCell ref="A60:E60"/>
    <mergeCell ref="A59:E59"/>
    <mergeCell ref="A48:E48"/>
    <mergeCell ref="A50:E50"/>
    <mergeCell ref="A52:E52"/>
    <mergeCell ref="A42:I43"/>
    <mergeCell ref="A25:E25"/>
    <mergeCell ref="A61:E61"/>
    <mergeCell ref="A62:E62"/>
    <mergeCell ref="A63:E63"/>
    <mergeCell ref="G29:H29"/>
    <mergeCell ref="G26:H26"/>
    <mergeCell ref="G27:H27"/>
    <mergeCell ref="G28:H28"/>
    <mergeCell ref="A28:E28"/>
    <mergeCell ref="A36:E36"/>
    <mergeCell ref="A30:E30"/>
    <mergeCell ref="G34:H34"/>
    <mergeCell ref="G54:H54"/>
    <mergeCell ref="G36:H36"/>
    <mergeCell ref="A51:E51"/>
    <mergeCell ref="A37:E37"/>
    <mergeCell ref="A35:E35"/>
    <mergeCell ref="A57:I58"/>
    <mergeCell ref="A53:E53"/>
    <mergeCell ref="A54:F54"/>
    <mergeCell ref="G53:H53"/>
    <mergeCell ref="G51:H51"/>
    <mergeCell ref="G50:H50"/>
    <mergeCell ref="G63:H63"/>
    <mergeCell ref="A2:D2"/>
    <mergeCell ref="A32:E32"/>
    <mergeCell ref="A33:E33"/>
    <mergeCell ref="G32:H32"/>
    <mergeCell ref="G33:H33"/>
    <mergeCell ref="G23:H23"/>
    <mergeCell ref="A4:D4"/>
    <mergeCell ref="E11:I11"/>
    <mergeCell ref="A24:E24"/>
    <mergeCell ref="A31:E31"/>
    <mergeCell ref="G7:I7"/>
    <mergeCell ref="A12:D12"/>
    <mergeCell ref="E12:I12"/>
    <mergeCell ref="A13:D13"/>
    <mergeCell ref="E13:I13"/>
    <mergeCell ref="G30:H30"/>
    <mergeCell ref="A29:E29"/>
    <mergeCell ref="A27:E27"/>
    <mergeCell ref="A26:E26"/>
    <mergeCell ref="A16:I17"/>
    <mergeCell ref="G31:H31"/>
    <mergeCell ref="A11:D11"/>
    <mergeCell ref="G24:H24"/>
    <mergeCell ref="A22:E22"/>
  </mergeCells>
  <phoneticPr fontId="0" type="noConversion"/>
  <pageMargins left="0.5" right="0.5" top="0.75" bottom="0.75" header="0.5" footer="0.5"/>
  <pageSetup orientation="portrait" horizontalDpi="300" verticalDpi="300" r:id="rId1"/>
  <headerFooter alignWithMargins="0">
    <oddFooter>&amp;CPage &amp;P of &amp;N&amp;R&amp;6&amp;F</oddFooter>
  </headerFooter>
  <rowBreaks count="1" manualBreakCount="1">
    <brk id="44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156"/>
  <sheetViews>
    <sheetView tabSelected="1" zoomScaleNormal="100" zoomScaleSheetLayoutView="110" workbookViewId="0">
      <selection activeCell="J5" sqref="J5"/>
    </sheetView>
  </sheetViews>
  <sheetFormatPr defaultRowHeight="15" x14ac:dyDescent="0.2"/>
  <cols>
    <col min="3" max="3" width="13.6640625" customWidth="1"/>
    <col min="4" max="4" width="7.5546875" customWidth="1"/>
    <col min="5" max="5" width="10.33203125" customWidth="1"/>
    <col min="6" max="6" width="10.44140625" customWidth="1"/>
    <col min="7" max="7" width="5.77734375" customWidth="1"/>
    <col min="8" max="8" width="9.44140625" customWidth="1"/>
    <col min="9" max="9" width="3.21875" customWidth="1"/>
  </cols>
  <sheetData>
    <row r="1" spans="1:9" ht="15.75" thickBot="1" x14ac:dyDescent="0.25">
      <c r="A1" s="291"/>
      <c r="B1" s="291"/>
      <c r="C1" s="291"/>
      <c r="F1" s="86" t="s">
        <v>53</v>
      </c>
      <c r="G1" s="341"/>
      <c r="H1" s="341"/>
      <c r="I1" s="341"/>
    </row>
    <row r="2" spans="1:9" ht="15.75" x14ac:dyDescent="0.25">
      <c r="A2" s="204" t="s">
        <v>0</v>
      </c>
      <c r="B2" s="204"/>
      <c r="C2" s="204"/>
      <c r="D2" s="204"/>
      <c r="G2" s="1"/>
    </row>
    <row r="3" spans="1:9" ht="15" customHeight="1" x14ac:dyDescent="0.2">
      <c r="A3" s="203" t="s">
        <v>112</v>
      </c>
      <c r="B3" s="203"/>
      <c r="C3" s="203"/>
      <c r="D3" s="203"/>
      <c r="F3" s="261" t="s">
        <v>131</v>
      </c>
      <c r="G3" s="261"/>
      <c r="H3" s="261"/>
      <c r="I3" s="261"/>
    </row>
    <row r="4" spans="1:9" ht="15.75" thickBot="1" x14ac:dyDescent="0.25">
      <c r="A4" s="140" t="s">
        <v>1</v>
      </c>
      <c r="B4" s="140"/>
      <c r="C4" s="140"/>
      <c r="D4" s="140"/>
      <c r="E4" s="83"/>
      <c r="F4" s="261"/>
      <c r="G4" s="261"/>
      <c r="H4" s="261"/>
      <c r="I4" s="261"/>
    </row>
    <row r="5" spans="1:9" x14ac:dyDescent="0.2">
      <c r="A5" s="2" t="s">
        <v>165</v>
      </c>
      <c r="E5" s="83"/>
      <c r="F5" s="261"/>
      <c r="G5" s="261"/>
      <c r="H5" s="261"/>
      <c r="I5" s="261"/>
    </row>
    <row r="6" spans="1:9" x14ac:dyDescent="0.2">
      <c r="A6" s="82" t="s">
        <v>130</v>
      </c>
      <c r="B6" s="82"/>
      <c r="C6" s="82"/>
      <c r="D6" s="82"/>
      <c r="E6" s="83"/>
      <c r="F6" s="261"/>
      <c r="G6" s="261"/>
      <c r="H6" s="261"/>
      <c r="I6" s="261"/>
    </row>
    <row r="7" spans="1:9" x14ac:dyDescent="0.2">
      <c r="A7" s="2"/>
      <c r="B7" s="2"/>
      <c r="C7" s="3"/>
      <c r="E7" s="83"/>
      <c r="F7" s="261"/>
      <c r="G7" s="261"/>
      <c r="H7" s="261"/>
      <c r="I7" s="261"/>
    </row>
    <row r="9" spans="1:9" ht="15.75" x14ac:dyDescent="0.25">
      <c r="A9" s="202" t="s">
        <v>164</v>
      </c>
      <c r="B9" s="202"/>
      <c r="C9" s="202"/>
      <c r="D9" s="202"/>
      <c r="E9" s="202"/>
      <c r="F9" s="202"/>
      <c r="G9" s="202"/>
      <c r="H9" s="202"/>
      <c r="I9" s="202"/>
    </row>
    <row r="10" spans="1:9" ht="15.75" x14ac:dyDescent="0.25">
      <c r="A10" s="202" t="s">
        <v>167</v>
      </c>
      <c r="B10" s="202"/>
      <c r="C10" s="202"/>
      <c r="D10" s="202"/>
      <c r="E10" s="202"/>
      <c r="F10" s="202"/>
      <c r="G10" s="202"/>
      <c r="H10" s="202"/>
      <c r="I10" s="202"/>
    </row>
    <row r="11" spans="1:9" ht="15.75" thickBot="1" x14ac:dyDescent="0.25"/>
    <row r="12" spans="1:9" ht="17.25" thickTop="1" thickBot="1" x14ac:dyDescent="0.25">
      <c r="A12" s="250" t="s">
        <v>2</v>
      </c>
      <c r="B12" s="251"/>
      <c r="C12" s="251"/>
      <c r="D12" s="251"/>
      <c r="E12" s="359" t="str">
        <f>+'January  Form'!E11:I11</f>
        <v>"TYPE NAME OF MINISTRY"</v>
      </c>
      <c r="F12" s="359"/>
      <c r="G12" s="359"/>
      <c r="H12" s="359"/>
      <c r="I12" s="360"/>
    </row>
    <row r="13" spans="1:9" ht="15.75" thickTop="1" x14ac:dyDescent="0.2">
      <c r="A13" s="197" t="s">
        <v>3</v>
      </c>
      <c r="B13" s="198"/>
      <c r="C13" s="36" t="s">
        <v>55</v>
      </c>
      <c r="D13" s="36"/>
      <c r="E13" s="357" t="str">
        <f>+'January  Form'!E12:I12</f>
        <v>"TYPE NAME OF CHAIRPERSON"</v>
      </c>
      <c r="F13" s="357"/>
      <c r="G13" s="357"/>
      <c r="H13" s="357"/>
      <c r="I13" s="358"/>
    </row>
    <row r="14" spans="1:9" x14ac:dyDescent="0.2">
      <c r="A14" s="197"/>
      <c r="B14" s="198"/>
      <c r="C14" s="36" t="s">
        <v>56</v>
      </c>
      <c r="D14" s="36"/>
      <c r="E14" s="345" t="s">
        <v>162</v>
      </c>
      <c r="F14" s="292"/>
      <c r="G14" s="292"/>
      <c r="H14" s="292"/>
      <c r="I14" s="293"/>
    </row>
    <row r="15" spans="1:9" x14ac:dyDescent="0.2">
      <c r="A15" s="197" t="s">
        <v>4</v>
      </c>
      <c r="B15" s="198"/>
      <c r="C15" s="36" t="s">
        <v>55</v>
      </c>
      <c r="D15" s="36"/>
      <c r="E15" s="350" t="str">
        <f>+'January  Form'!E13:I13</f>
        <v>"TYPE NAME OF TREASURER"</v>
      </c>
      <c r="F15" s="350"/>
      <c r="G15" s="350"/>
      <c r="H15" s="350"/>
      <c r="I15" s="351"/>
    </row>
    <row r="16" spans="1:9" ht="15.75" thickBot="1" x14ac:dyDescent="0.25">
      <c r="A16" s="199"/>
      <c r="B16" s="200"/>
      <c r="C16" s="37" t="s">
        <v>56</v>
      </c>
      <c r="D16" s="37"/>
      <c r="E16" s="352" t="s">
        <v>161</v>
      </c>
      <c r="F16" s="353"/>
      <c r="G16" s="353"/>
      <c r="H16" s="353"/>
      <c r="I16" s="354"/>
    </row>
    <row r="17" spans="1:9" ht="16.5" thickTop="1" thickBot="1" x14ac:dyDescent="0.25"/>
    <row r="18" spans="1:9" ht="15.75" thickTop="1" x14ac:dyDescent="0.2">
      <c r="A18" s="250" t="s">
        <v>5</v>
      </c>
      <c r="B18" s="251"/>
      <c r="C18" s="93" t="s">
        <v>59</v>
      </c>
      <c r="D18" s="342" t="s">
        <v>163</v>
      </c>
      <c r="E18" s="343"/>
      <c r="F18" s="343"/>
      <c r="G18" s="343"/>
      <c r="H18" s="343"/>
      <c r="I18" s="344"/>
    </row>
    <row r="19" spans="1:9" x14ac:dyDescent="0.2">
      <c r="A19" s="197"/>
      <c r="B19" s="198"/>
      <c r="C19" s="94" t="s">
        <v>60</v>
      </c>
      <c r="D19" s="346"/>
      <c r="E19" s="347"/>
      <c r="F19" s="35" t="s">
        <v>63</v>
      </c>
      <c r="G19" s="346"/>
      <c r="H19" s="348"/>
      <c r="I19" s="349"/>
    </row>
    <row r="20" spans="1:9" ht="15.75" thickBot="1" x14ac:dyDescent="0.25">
      <c r="A20" s="199"/>
      <c r="B20" s="200"/>
      <c r="C20" s="95" t="s">
        <v>67</v>
      </c>
      <c r="D20" s="371"/>
      <c r="E20" s="372"/>
      <c r="F20" s="372"/>
      <c r="G20" s="372"/>
      <c r="H20" s="372"/>
      <c r="I20" s="373"/>
    </row>
    <row r="21" spans="1:9" ht="16.5" thickTop="1" thickBot="1" x14ac:dyDescent="0.25"/>
    <row r="22" spans="1:9" ht="15.75" thickTop="1" x14ac:dyDescent="0.2">
      <c r="A22" s="272" t="s">
        <v>190</v>
      </c>
      <c r="B22" s="273"/>
      <c r="C22" s="273"/>
      <c r="D22" s="273"/>
      <c r="E22" s="273"/>
      <c r="F22" s="273"/>
      <c r="G22" s="273"/>
      <c r="H22" s="273"/>
      <c r="I22" s="274"/>
    </row>
    <row r="23" spans="1:9" x14ac:dyDescent="0.2">
      <c r="A23" s="275"/>
      <c r="B23" s="276"/>
      <c r="C23" s="276"/>
      <c r="D23" s="276"/>
      <c r="E23" s="276"/>
      <c r="F23" s="276"/>
      <c r="G23" s="276"/>
      <c r="H23" s="276"/>
      <c r="I23" s="277"/>
    </row>
    <row r="24" spans="1:9" ht="15.75" x14ac:dyDescent="0.25">
      <c r="A24" s="147" t="s">
        <v>7</v>
      </c>
      <c r="B24" s="145"/>
      <c r="C24" s="145"/>
      <c r="D24" s="145"/>
      <c r="E24" s="145"/>
      <c r="F24" s="4" t="s">
        <v>8</v>
      </c>
      <c r="G24" s="145" t="s">
        <v>9</v>
      </c>
      <c r="H24" s="145"/>
      <c r="I24" s="146"/>
    </row>
    <row r="25" spans="1:9" x14ac:dyDescent="0.2">
      <c r="A25" s="262" t="s">
        <v>95</v>
      </c>
      <c r="B25" s="263"/>
      <c r="C25" s="263"/>
      <c r="D25" s="263"/>
      <c r="E25" s="264"/>
      <c r="F25" s="46"/>
      <c r="G25" s="226">
        <f>+'September Form'!H77</f>
        <v>50</v>
      </c>
      <c r="H25" s="227"/>
      <c r="I25" s="47"/>
    </row>
    <row r="26" spans="1:9" ht="16.5" thickBot="1" x14ac:dyDescent="0.3">
      <c r="A26" s="224" t="s">
        <v>102</v>
      </c>
      <c r="B26" s="225"/>
      <c r="C26" s="225"/>
      <c r="D26" s="225"/>
      <c r="E26" s="225"/>
      <c r="F26" s="225"/>
      <c r="G26" s="228">
        <f>+G25</f>
        <v>50</v>
      </c>
      <c r="H26" s="229"/>
      <c r="I26" s="48"/>
    </row>
    <row r="27" spans="1:9" ht="16.5" thickTop="1" thickBot="1" x14ac:dyDescent="0.25"/>
    <row r="28" spans="1:9" ht="15.75" thickTop="1" x14ac:dyDescent="0.2">
      <c r="A28" s="230" t="s">
        <v>191</v>
      </c>
      <c r="B28" s="231"/>
      <c r="C28" s="231"/>
      <c r="D28" s="231"/>
      <c r="E28" s="231"/>
      <c r="F28" s="231"/>
      <c r="G28" s="231"/>
      <c r="H28" s="231"/>
      <c r="I28" s="232"/>
    </row>
    <row r="29" spans="1:9" x14ac:dyDescent="0.2">
      <c r="A29" s="233"/>
      <c r="B29" s="234"/>
      <c r="C29" s="234"/>
      <c r="D29" s="234"/>
      <c r="E29" s="234"/>
      <c r="F29" s="234"/>
      <c r="G29" s="234"/>
      <c r="H29" s="234"/>
      <c r="I29" s="235"/>
    </row>
    <row r="30" spans="1:9" ht="15.75" x14ac:dyDescent="0.25">
      <c r="A30" s="147" t="s">
        <v>7</v>
      </c>
      <c r="B30" s="145"/>
      <c r="C30" s="145"/>
      <c r="D30" s="145"/>
      <c r="E30" s="145"/>
      <c r="F30" s="4" t="s">
        <v>8</v>
      </c>
      <c r="G30" s="145" t="s">
        <v>9</v>
      </c>
      <c r="H30" s="145"/>
      <c r="I30" s="146"/>
    </row>
    <row r="31" spans="1:9" x14ac:dyDescent="0.2">
      <c r="A31" s="262" t="s">
        <v>95</v>
      </c>
      <c r="B31" s="263"/>
      <c r="C31" s="263"/>
      <c r="D31" s="263"/>
      <c r="E31" s="264"/>
      <c r="F31" s="46"/>
      <c r="G31" s="226">
        <f>+'September Form'!H81</f>
        <v>0</v>
      </c>
      <c r="H31" s="227"/>
      <c r="I31" s="47"/>
    </row>
    <row r="32" spans="1:9" ht="16.5" thickBot="1" x14ac:dyDescent="0.3">
      <c r="A32" s="224" t="s">
        <v>103</v>
      </c>
      <c r="B32" s="225"/>
      <c r="C32" s="225"/>
      <c r="D32" s="225"/>
      <c r="E32" s="225"/>
      <c r="F32" s="225"/>
      <c r="G32" s="228">
        <f>+G31</f>
        <v>0</v>
      </c>
      <c r="H32" s="229"/>
      <c r="I32" s="48"/>
    </row>
    <row r="33" spans="1:9" ht="15.75" thickTop="1" x14ac:dyDescent="0.2"/>
    <row r="34" spans="1:9" ht="15.75" thickBot="1" x14ac:dyDescent="0.25"/>
    <row r="35" spans="1:9" ht="15.75" thickTop="1" x14ac:dyDescent="0.2">
      <c r="A35" s="230" t="s">
        <v>181</v>
      </c>
      <c r="B35" s="231"/>
      <c r="C35" s="231"/>
      <c r="D35" s="231"/>
      <c r="E35" s="231"/>
      <c r="F35" s="231"/>
      <c r="G35" s="231"/>
      <c r="H35" s="231"/>
      <c r="I35" s="232"/>
    </row>
    <row r="36" spans="1:9" ht="31.5" customHeight="1" x14ac:dyDescent="0.2">
      <c r="A36" s="233"/>
      <c r="B36" s="234"/>
      <c r="C36" s="234"/>
      <c r="D36" s="234"/>
      <c r="E36" s="234"/>
      <c r="F36" s="234"/>
      <c r="G36" s="234"/>
      <c r="H36" s="234"/>
      <c r="I36" s="235"/>
    </row>
    <row r="37" spans="1:9" ht="15.75" x14ac:dyDescent="0.25">
      <c r="A37" s="147" t="s">
        <v>7</v>
      </c>
      <c r="B37" s="145"/>
      <c r="C37" s="145"/>
      <c r="D37" s="145"/>
      <c r="E37" s="145"/>
      <c r="F37" s="4" t="s">
        <v>8</v>
      </c>
      <c r="G37" s="145" t="s">
        <v>9</v>
      </c>
      <c r="H37" s="145"/>
      <c r="I37" s="146"/>
    </row>
    <row r="38" spans="1:9" x14ac:dyDescent="0.2">
      <c r="A38" s="262" t="s">
        <v>95</v>
      </c>
      <c r="B38" s="263"/>
      <c r="C38" s="263"/>
      <c r="D38" s="263"/>
      <c r="E38" s="264"/>
      <c r="F38" s="46"/>
      <c r="G38" s="226">
        <f>+'September Form'!H76</f>
        <v>22</v>
      </c>
      <c r="H38" s="227"/>
      <c r="I38" s="47"/>
    </row>
    <row r="39" spans="1:9" ht="16.5" thickBot="1" x14ac:dyDescent="0.3">
      <c r="A39" s="224" t="s">
        <v>104</v>
      </c>
      <c r="B39" s="225"/>
      <c r="C39" s="225"/>
      <c r="D39" s="225"/>
      <c r="E39" s="225"/>
      <c r="F39" s="225"/>
      <c r="G39" s="228">
        <f>+G38</f>
        <v>22</v>
      </c>
      <c r="H39" s="229"/>
      <c r="I39" s="48"/>
    </row>
    <row r="40" spans="1:9" ht="15.75" thickTop="1" x14ac:dyDescent="0.2"/>
    <row r="41" spans="1:9" x14ac:dyDescent="0.2">
      <c r="B41" s="278" t="s">
        <v>14</v>
      </c>
      <c r="C41" s="278"/>
      <c r="D41" s="103"/>
      <c r="E41" s="30" t="s">
        <v>15</v>
      </c>
      <c r="F41" s="104"/>
      <c r="G41" s="29" t="s">
        <v>16</v>
      </c>
    </row>
    <row r="42" spans="1:9" x14ac:dyDescent="0.2">
      <c r="A42" t="s">
        <v>155</v>
      </c>
      <c r="B42" s="374"/>
      <c r="C42" s="374"/>
      <c r="D42" s="374"/>
      <c r="E42" s="374"/>
      <c r="F42" s="374"/>
      <c r="G42" s="374"/>
      <c r="H42" s="374"/>
    </row>
    <row r="43" spans="1:9" ht="15.75" thickBot="1" x14ac:dyDescent="0.25">
      <c r="B43" s="87"/>
      <c r="C43" s="87"/>
      <c r="D43" s="87"/>
      <c r="E43" s="87"/>
      <c r="F43" s="87"/>
      <c r="G43" s="87"/>
      <c r="H43" s="87"/>
    </row>
    <row r="44" spans="1:9" ht="15.75" thickTop="1" x14ac:dyDescent="0.2">
      <c r="A44" s="272" t="s">
        <v>182</v>
      </c>
      <c r="B44" s="273"/>
      <c r="C44" s="273"/>
      <c r="D44" s="273"/>
      <c r="E44" s="273"/>
      <c r="F44" s="273"/>
      <c r="G44" s="273"/>
      <c r="H44" s="273"/>
      <c r="I44" s="274"/>
    </row>
    <row r="45" spans="1:9" x14ac:dyDescent="0.2">
      <c r="A45" s="275"/>
      <c r="B45" s="276"/>
      <c r="C45" s="276"/>
      <c r="D45" s="276"/>
      <c r="E45" s="276"/>
      <c r="F45" s="276"/>
      <c r="G45" s="276"/>
      <c r="H45" s="276"/>
      <c r="I45" s="277"/>
    </row>
    <row r="46" spans="1:9" ht="15.75" x14ac:dyDescent="0.25">
      <c r="A46" s="147" t="s">
        <v>7</v>
      </c>
      <c r="B46" s="145"/>
      <c r="C46" s="145"/>
      <c r="D46" s="145"/>
      <c r="E46" s="145"/>
      <c r="F46" s="4" t="s">
        <v>8</v>
      </c>
      <c r="G46" s="145" t="s">
        <v>9</v>
      </c>
      <c r="H46" s="145"/>
      <c r="I46" s="146"/>
    </row>
    <row r="47" spans="1:9" x14ac:dyDescent="0.2">
      <c r="A47" s="337"/>
      <c r="B47" s="338"/>
      <c r="C47" s="338"/>
      <c r="D47" s="338"/>
      <c r="E47" s="338"/>
      <c r="F47" s="32"/>
      <c r="G47" s="339"/>
      <c r="H47" s="340"/>
      <c r="I47" s="5"/>
    </row>
    <row r="48" spans="1:9" x14ac:dyDescent="0.2">
      <c r="A48" s="337"/>
      <c r="B48" s="338"/>
      <c r="C48" s="338"/>
      <c r="D48" s="338"/>
      <c r="E48" s="338"/>
      <c r="F48" s="32"/>
      <c r="G48" s="339"/>
      <c r="H48" s="340"/>
      <c r="I48" s="5"/>
    </row>
    <row r="49" spans="1:9" x14ac:dyDescent="0.2">
      <c r="A49" s="337"/>
      <c r="B49" s="338"/>
      <c r="C49" s="338"/>
      <c r="D49" s="338"/>
      <c r="E49" s="338"/>
      <c r="F49" s="32"/>
      <c r="G49" s="339"/>
      <c r="H49" s="340"/>
      <c r="I49" s="5"/>
    </row>
    <row r="50" spans="1:9" x14ac:dyDescent="0.2">
      <c r="A50" s="337"/>
      <c r="B50" s="338"/>
      <c r="C50" s="338"/>
      <c r="D50" s="338"/>
      <c r="E50" s="338"/>
      <c r="F50" s="32"/>
      <c r="G50" s="339"/>
      <c r="H50" s="340"/>
      <c r="I50" s="5"/>
    </row>
    <row r="51" spans="1:9" x14ac:dyDescent="0.2">
      <c r="A51" s="337"/>
      <c r="B51" s="338"/>
      <c r="C51" s="338"/>
      <c r="D51" s="338"/>
      <c r="E51" s="338"/>
      <c r="F51" s="32"/>
      <c r="G51" s="339"/>
      <c r="H51" s="340"/>
      <c r="I51" s="5"/>
    </row>
    <row r="52" spans="1:9" x14ac:dyDescent="0.2">
      <c r="A52" s="337"/>
      <c r="B52" s="338"/>
      <c r="C52" s="338"/>
      <c r="D52" s="338"/>
      <c r="E52" s="338"/>
      <c r="F52" s="32"/>
      <c r="G52" s="355"/>
      <c r="H52" s="356"/>
      <c r="I52" s="5"/>
    </row>
    <row r="53" spans="1:9" x14ac:dyDescent="0.2">
      <c r="A53" s="337"/>
      <c r="B53" s="338"/>
      <c r="C53" s="338"/>
      <c r="D53" s="338"/>
      <c r="E53" s="338"/>
      <c r="F53" s="32"/>
      <c r="G53" s="339"/>
      <c r="H53" s="340"/>
      <c r="I53" s="5"/>
    </row>
    <row r="54" spans="1:9" x14ac:dyDescent="0.2">
      <c r="A54" s="337"/>
      <c r="B54" s="338"/>
      <c r="C54" s="338"/>
      <c r="D54" s="338"/>
      <c r="E54" s="338"/>
      <c r="F54" s="32"/>
      <c r="G54" s="339"/>
      <c r="H54" s="340"/>
      <c r="I54" s="5"/>
    </row>
    <row r="55" spans="1:9" ht="16.5" thickBot="1" x14ac:dyDescent="0.3">
      <c r="A55" s="151" t="s">
        <v>105</v>
      </c>
      <c r="B55" s="152"/>
      <c r="C55" s="152"/>
      <c r="D55" s="152"/>
      <c r="E55" s="152"/>
      <c r="F55" s="152"/>
      <c r="G55" s="160">
        <f>SUM(G47:G54)</f>
        <v>0</v>
      </c>
      <c r="H55" s="161"/>
      <c r="I55" s="6"/>
    </row>
    <row r="56" spans="1:9" ht="16.5" thickTop="1" thickBot="1" x14ac:dyDescent="0.25"/>
    <row r="57" spans="1:9" ht="15.75" thickTop="1" x14ac:dyDescent="0.2">
      <c r="A57" s="230" t="s">
        <v>192</v>
      </c>
      <c r="B57" s="231"/>
      <c r="C57" s="231"/>
      <c r="D57" s="231"/>
      <c r="E57" s="231"/>
      <c r="F57" s="231"/>
      <c r="G57" s="231"/>
      <c r="H57" s="231"/>
      <c r="I57" s="232"/>
    </row>
    <row r="58" spans="1:9" x14ac:dyDescent="0.2">
      <c r="A58" s="233"/>
      <c r="B58" s="234"/>
      <c r="C58" s="234"/>
      <c r="D58" s="234"/>
      <c r="E58" s="234"/>
      <c r="F58" s="234"/>
      <c r="G58" s="234"/>
      <c r="H58" s="234"/>
      <c r="I58" s="235"/>
    </row>
    <row r="59" spans="1:9" ht="15.75" x14ac:dyDescent="0.25">
      <c r="A59" s="147" t="s">
        <v>7</v>
      </c>
      <c r="B59" s="145"/>
      <c r="C59" s="145"/>
      <c r="D59" s="145"/>
      <c r="E59" s="145"/>
      <c r="F59" s="4" t="s">
        <v>8</v>
      </c>
      <c r="G59" s="145" t="s">
        <v>9</v>
      </c>
      <c r="H59" s="145"/>
      <c r="I59" s="146"/>
    </row>
    <row r="60" spans="1:9" x14ac:dyDescent="0.2">
      <c r="A60" s="337"/>
      <c r="B60" s="338"/>
      <c r="C60" s="338"/>
      <c r="D60" s="338"/>
      <c r="E60" s="338"/>
      <c r="F60" s="32"/>
      <c r="G60" s="339"/>
      <c r="H60" s="340"/>
      <c r="I60" s="5"/>
    </row>
    <row r="61" spans="1:9" x14ac:dyDescent="0.2">
      <c r="A61" s="337"/>
      <c r="B61" s="338"/>
      <c r="C61" s="338"/>
      <c r="D61" s="338"/>
      <c r="E61" s="338"/>
      <c r="F61" s="32"/>
      <c r="G61" s="339"/>
      <c r="H61" s="340"/>
      <c r="I61" s="5"/>
    </row>
    <row r="62" spans="1:9" x14ac:dyDescent="0.2">
      <c r="A62" s="337"/>
      <c r="B62" s="338"/>
      <c r="C62" s="338"/>
      <c r="D62" s="338"/>
      <c r="E62" s="338"/>
      <c r="F62" s="32"/>
      <c r="G62" s="339"/>
      <c r="H62" s="340"/>
      <c r="I62" s="5"/>
    </row>
    <row r="63" spans="1:9" x14ac:dyDescent="0.2">
      <c r="A63" s="337"/>
      <c r="B63" s="338"/>
      <c r="C63" s="338"/>
      <c r="D63" s="338"/>
      <c r="E63" s="338"/>
      <c r="F63" s="32"/>
      <c r="G63" s="339"/>
      <c r="H63" s="340"/>
      <c r="I63" s="5"/>
    </row>
    <row r="64" spans="1:9" x14ac:dyDescent="0.2">
      <c r="A64" s="337"/>
      <c r="B64" s="338"/>
      <c r="C64" s="338"/>
      <c r="D64" s="338"/>
      <c r="E64" s="338"/>
      <c r="F64" s="32"/>
      <c r="G64" s="339"/>
      <c r="H64" s="340"/>
      <c r="I64" s="5"/>
    </row>
    <row r="65" spans="1:9" x14ac:dyDescent="0.2">
      <c r="A65" s="337"/>
      <c r="B65" s="338"/>
      <c r="C65" s="338"/>
      <c r="D65" s="338"/>
      <c r="E65" s="338"/>
      <c r="F65" s="32"/>
      <c r="G65" s="339"/>
      <c r="H65" s="340"/>
      <c r="I65" s="5"/>
    </row>
    <row r="66" spans="1:9" x14ac:dyDescent="0.2">
      <c r="A66" s="337"/>
      <c r="B66" s="338"/>
      <c r="C66" s="338"/>
      <c r="D66" s="338"/>
      <c r="E66" s="338"/>
      <c r="F66" s="32"/>
      <c r="G66" s="339"/>
      <c r="H66" s="340"/>
      <c r="I66" s="5"/>
    </row>
    <row r="67" spans="1:9" ht="16.5" thickBot="1" x14ac:dyDescent="0.3">
      <c r="A67" s="151" t="s">
        <v>106</v>
      </c>
      <c r="B67" s="152"/>
      <c r="C67" s="152"/>
      <c r="D67" s="152"/>
      <c r="E67" s="152"/>
      <c r="F67" s="152"/>
      <c r="G67" s="160">
        <f>SUM(G60:G66)</f>
        <v>0</v>
      </c>
      <c r="H67" s="161"/>
      <c r="I67" s="6"/>
    </row>
    <row r="68" spans="1:9" ht="15.75" thickTop="1" x14ac:dyDescent="0.2"/>
    <row r="69" spans="1:9" ht="15.75" thickBot="1" x14ac:dyDescent="0.25"/>
    <row r="70" spans="1:9" ht="15.75" thickTop="1" x14ac:dyDescent="0.2">
      <c r="A70" s="230" t="s">
        <v>193</v>
      </c>
      <c r="B70" s="231"/>
      <c r="C70" s="231"/>
      <c r="D70" s="231"/>
      <c r="E70" s="231"/>
      <c r="F70" s="231"/>
      <c r="G70" s="231"/>
      <c r="H70" s="231"/>
      <c r="I70" s="232"/>
    </row>
    <row r="71" spans="1:9" x14ac:dyDescent="0.2">
      <c r="A71" s="233"/>
      <c r="B71" s="234"/>
      <c r="C71" s="234"/>
      <c r="D71" s="234"/>
      <c r="E71" s="234"/>
      <c r="F71" s="234"/>
      <c r="G71" s="234"/>
      <c r="H71" s="234"/>
      <c r="I71" s="235"/>
    </row>
    <row r="72" spans="1:9" ht="15.75" x14ac:dyDescent="0.25">
      <c r="A72" s="147" t="s">
        <v>7</v>
      </c>
      <c r="B72" s="145"/>
      <c r="C72" s="145"/>
      <c r="D72" s="145"/>
      <c r="E72" s="145"/>
      <c r="F72" s="4" t="s">
        <v>8</v>
      </c>
      <c r="G72" s="145" t="s">
        <v>9</v>
      </c>
      <c r="H72" s="145"/>
      <c r="I72" s="146"/>
    </row>
    <row r="73" spans="1:9" x14ac:dyDescent="0.2">
      <c r="A73" s="337"/>
      <c r="B73" s="338"/>
      <c r="C73" s="338"/>
      <c r="D73" s="338"/>
      <c r="E73" s="338"/>
      <c r="F73" s="32"/>
      <c r="G73" s="339"/>
      <c r="H73" s="340"/>
      <c r="I73" s="5"/>
    </row>
    <row r="74" spans="1:9" x14ac:dyDescent="0.2">
      <c r="A74" s="337"/>
      <c r="B74" s="338"/>
      <c r="C74" s="338"/>
      <c r="D74" s="338"/>
      <c r="E74" s="338"/>
      <c r="F74" s="32"/>
      <c r="G74" s="339"/>
      <c r="H74" s="340"/>
      <c r="I74" s="5"/>
    </row>
    <row r="75" spans="1:9" x14ac:dyDescent="0.2">
      <c r="A75" s="337"/>
      <c r="B75" s="338"/>
      <c r="C75" s="338"/>
      <c r="D75" s="338"/>
      <c r="E75" s="338"/>
      <c r="F75" s="32"/>
      <c r="G75" s="339"/>
      <c r="H75" s="340"/>
      <c r="I75" s="5"/>
    </row>
    <row r="76" spans="1:9" x14ac:dyDescent="0.2">
      <c r="A76" s="337"/>
      <c r="B76" s="338"/>
      <c r="C76" s="338"/>
      <c r="D76" s="338"/>
      <c r="E76" s="338"/>
      <c r="F76" s="32"/>
      <c r="G76" s="339"/>
      <c r="H76" s="340"/>
      <c r="I76" s="5"/>
    </row>
    <row r="77" spans="1:9" x14ac:dyDescent="0.2">
      <c r="A77" s="337"/>
      <c r="B77" s="338"/>
      <c r="C77" s="338"/>
      <c r="D77" s="338"/>
      <c r="E77" s="338"/>
      <c r="F77" s="32"/>
      <c r="G77" s="339"/>
      <c r="H77" s="340"/>
      <c r="I77" s="5"/>
    </row>
    <row r="78" spans="1:9" x14ac:dyDescent="0.2">
      <c r="A78" s="337"/>
      <c r="B78" s="338"/>
      <c r="C78" s="338"/>
      <c r="D78" s="338"/>
      <c r="E78" s="338"/>
      <c r="F78" s="32"/>
      <c r="G78" s="339"/>
      <c r="H78" s="340"/>
      <c r="I78" s="5"/>
    </row>
    <row r="79" spans="1:9" x14ac:dyDescent="0.2">
      <c r="A79" s="337"/>
      <c r="B79" s="338"/>
      <c r="C79" s="338"/>
      <c r="D79" s="338"/>
      <c r="E79" s="338"/>
      <c r="F79" s="32"/>
      <c r="G79" s="339"/>
      <c r="H79" s="340"/>
      <c r="I79" s="5"/>
    </row>
    <row r="80" spans="1:9" ht="16.5" thickBot="1" x14ac:dyDescent="0.3">
      <c r="A80" s="151" t="s">
        <v>107</v>
      </c>
      <c r="B80" s="152"/>
      <c r="C80" s="152"/>
      <c r="D80" s="152"/>
      <c r="E80" s="152"/>
      <c r="F80" s="152"/>
      <c r="G80" s="160">
        <f>SUM(G73:G79)</f>
        <v>0</v>
      </c>
      <c r="H80" s="161"/>
      <c r="I80" s="6"/>
    </row>
    <row r="81" spans="1:9" ht="15.75" thickTop="1" x14ac:dyDescent="0.2">
      <c r="B81" s="30"/>
      <c r="C81" s="30"/>
      <c r="D81" s="41"/>
      <c r="E81" s="30"/>
      <c r="F81" s="42"/>
      <c r="G81" s="29"/>
    </row>
    <row r="82" spans="1:9" ht="15.75" thickBot="1" x14ac:dyDescent="0.25"/>
    <row r="83" spans="1:9" ht="16.5" thickTop="1" x14ac:dyDescent="0.25">
      <c r="B83" s="254" t="s">
        <v>72</v>
      </c>
      <c r="C83" s="255"/>
      <c r="D83" s="255"/>
      <c r="E83" s="255"/>
      <c r="F83" s="256"/>
    </row>
    <row r="84" spans="1:9" x14ac:dyDescent="0.2">
      <c r="B84" s="128" t="s">
        <v>73</v>
      </c>
      <c r="C84" s="129"/>
      <c r="D84" s="129"/>
      <c r="E84" s="129"/>
      <c r="F84" s="43">
        <f>+G80+G39</f>
        <v>22</v>
      </c>
    </row>
    <row r="85" spans="1:9" x14ac:dyDescent="0.2">
      <c r="B85" s="135" t="s">
        <v>74</v>
      </c>
      <c r="C85" s="136"/>
      <c r="D85" s="136"/>
      <c r="E85" s="137"/>
      <c r="F85" s="43">
        <f>+G55+G26</f>
        <v>50</v>
      </c>
    </row>
    <row r="86" spans="1:9" x14ac:dyDescent="0.2">
      <c r="B86" s="135" t="s">
        <v>75</v>
      </c>
      <c r="C86" s="136"/>
      <c r="D86" s="136"/>
      <c r="E86" s="137"/>
      <c r="F86" s="43">
        <f>+F84-F85</f>
        <v>-28</v>
      </c>
    </row>
    <row r="87" spans="1:9" x14ac:dyDescent="0.2">
      <c r="B87" s="247" t="s">
        <v>76</v>
      </c>
      <c r="C87" s="248"/>
      <c r="D87" s="248"/>
      <c r="E87" s="249"/>
      <c r="F87" s="105"/>
    </row>
    <row r="88" spans="1:9" x14ac:dyDescent="0.2">
      <c r="B88" s="128" t="s">
        <v>43</v>
      </c>
      <c r="C88" s="129"/>
      <c r="D88" s="129"/>
      <c r="E88" s="129"/>
      <c r="F88" s="43">
        <f>+F86-F87</f>
        <v>-28</v>
      </c>
    </row>
    <row r="89" spans="1:9" x14ac:dyDescent="0.2">
      <c r="B89" s="128" t="s">
        <v>77</v>
      </c>
      <c r="C89" s="129"/>
      <c r="D89" s="129"/>
      <c r="E89" s="129"/>
      <c r="F89" s="44">
        <f>+G67+G32</f>
        <v>0</v>
      </c>
    </row>
    <row r="90" spans="1:9" ht="15.75" thickBot="1" x14ac:dyDescent="0.25">
      <c r="B90" s="361" t="s">
        <v>158</v>
      </c>
      <c r="C90" s="125"/>
      <c r="D90" s="125"/>
      <c r="E90" s="125"/>
      <c r="F90" s="45">
        <f>+F89+F85</f>
        <v>50</v>
      </c>
    </row>
    <row r="91" spans="1:9" ht="16.5" thickTop="1" thickBot="1" x14ac:dyDescent="0.25"/>
    <row r="92" spans="1:9" ht="15.75" thickTop="1" x14ac:dyDescent="0.2">
      <c r="A92" s="250" t="s">
        <v>173</v>
      </c>
      <c r="B92" s="251"/>
      <c r="C92" s="251"/>
      <c r="D92" s="251"/>
      <c r="E92" s="251"/>
      <c r="F92" s="251"/>
      <c r="G92" s="251"/>
      <c r="H92" s="251"/>
      <c r="I92" s="252"/>
    </row>
    <row r="93" spans="1:9" x14ac:dyDescent="0.2">
      <c r="A93" s="197"/>
      <c r="B93" s="198"/>
      <c r="C93" s="198"/>
      <c r="D93" s="198"/>
      <c r="E93" s="198"/>
      <c r="F93" s="198"/>
      <c r="G93" s="198"/>
      <c r="H93" s="198"/>
      <c r="I93" s="253"/>
    </row>
    <row r="94" spans="1:9" ht="15.75" x14ac:dyDescent="0.25">
      <c r="A94" s="246" t="s">
        <v>7</v>
      </c>
      <c r="B94" s="173"/>
      <c r="C94" s="245"/>
      <c r="D94" s="172" t="s">
        <v>79</v>
      </c>
      <c r="E94" s="173"/>
      <c r="F94" s="245"/>
      <c r="G94" s="145" t="s">
        <v>9</v>
      </c>
      <c r="H94" s="145"/>
      <c r="I94" s="146"/>
    </row>
    <row r="95" spans="1:9" x14ac:dyDescent="0.2">
      <c r="A95" s="156"/>
      <c r="B95" s="157"/>
      <c r="C95" s="158"/>
      <c r="D95" s="286"/>
      <c r="E95" s="286"/>
      <c r="F95" s="286"/>
      <c r="G95" s="138"/>
      <c r="H95" s="139"/>
      <c r="I95" s="97"/>
    </row>
    <row r="96" spans="1:9" x14ac:dyDescent="0.2">
      <c r="A96" s="156"/>
      <c r="B96" s="157"/>
      <c r="C96" s="158"/>
      <c r="D96" s="286"/>
      <c r="E96" s="286"/>
      <c r="F96" s="286"/>
      <c r="G96" s="138"/>
      <c r="H96" s="139"/>
      <c r="I96" s="97"/>
    </row>
    <row r="97" spans="1:9" x14ac:dyDescent="0.2">
      <c r="A97" s="285"/>
      <c r="B97" s="286"/>
      <c r="C97" s="286"/>
      <c r="D97" s="286"/>
      <c r="E97" s="286"/>
      <c r="F97" s="286"/>
      <c r="G97" s="138"/>
      <c r="H97" s="139"/>
      <c r="I97" s="97"/>
    </row>
    <row r="98" spans="1:9" x14ac:dyDescent="0.2">
      <c r="A98" s="285"/>
      <c r="B98" s="286"/>
      <c r="C98" s="286"/>
      <c r="D98" s="286"/>
      <c r="E98" s="286"/>
      <c r="F98" s="286"/>
      <c r="G98" s="138"/>
      <c r="H98" s="139"/>
      <c r="I98" s="97"/>
    </row>
    <row r="99" spans="1:9" x14ac:dyDescent="0.2">
      <c r="A99" s="285"/>
      <c r="B99" s="286"/>
      <c r="C99" s="286"/>
      <c r="D99" s="286"/>
      <c r="E99" s="286"/>
      <c r="F99" s="286"/>
      <c r="G99" s="138"/>
      <c r="H99" s="139"/>
      <c r="I99" s="97"/>
    </row>
    <row r="100" spans="1:9" x14ac:dyDescent="0.2">
      <c r="A100" s="285"/>
      <c r="B100" s="286"/>
      <c r="C100" s="286"/>
      <c r="D100" s="286"/>
      <c r="E100" s="286"/>
      <c r="F100" s="286"/>
      <c r="G100" s="138"/>
      <c r="H100" s="139"/>
      <c r="I100" s="97"/>
    </row>
    <row r="101" spans="1:9" x14ac:dyDescent="0.2">
      <c r="A101" s="285"/>
      <c r="B101" s="286"/>
      <c r="C101" s="286"/>
      <c r="D101" s="286"/>
      <c r="E101" s="286"/>
      <c r="F101" s="286"/>
      <c r="G101" s="138"/>
      <c r="H101" s="139"/>
      <c r="I101" s="97"/>
    </row>
    <row r="102" spans="1:9" x14ac:dyDescent="0.2">
      <c r="A102" s="285"/>
      <c r="B102" s="286"/>
      <c r="C102" s="286"/>
      <c r="D102" s="286"/>
      <c r="E102" s="286"/>
      <c r="F102" s="286"/>
      <c r="G102" s="138"/>
      <c r="H102" s="139"/>
      <c r="I102" s="97"/>
    </row>
    <row r="103" spans="1:9" x14ac:dyDescent="0.2">
      <c r="A103" s="285"/>
      <c r="B103" s="286"/>
      <c r="C103" s="286"/>
      <c r="D103" s="286"/>
      <c r="E103" s="286"/>
      <c r="F103" s="286"/>
      <c r="G103" s="138"/>
      <c r="H103" s="139"/>
      <c r="I103" s="97"/>
    </row>
    <row r="104" spans="1:9" x14ac:dyDescent="0.2">
      <c r="A104" s="285"/>
      <c r="B104" s="286"/>
      <c r="C104" s="286"/>
      <c r="D104" s="286"/>
      <c r="E104" s="286"/>
      <c r="F104" s="286"/>
      <c r="G104" s="138"/>
      <c r="H104" s="139"/>
      <c r="I104" s="97"/>
    </row>
    <row r="105" spans="1:9" x14ac:dyDescent="0.2">
      <c r="A105" s="285"/>
      <c r="B105" s="286"/>
      <c r="C105" s="286"/>
      <c r="D105" s="286"/>
      <c r="E105" s="286"/>
      <c r="F105" s="286"/>
      <c r="G105" s="138"/>
      <c r="H105" s="139"/>
      <c r="I105" s="97"/>
    </row>
    <row r="106" spans="1:9" x14ac:dyDescent="0.2">
      <c r="A106" s="285"/>
      <c r="B106" s="286"/>
      <c r="C106" s="286"/>
      <c r="D106" s="286"/>
      <c r="E106" s="286"/>
      <c r="F106" s="286"/>
      <c r="G106" s="138"/>
      <c r="H106" s="139"/>
      <c r="I106" s="97"/>
    </row>
    <row r="107" spans="1:9" x14ac:dyDescent="0.2">
      <c r="A107" s="285"/>
      <c r="B107" s="286"/>
      <c r="C107" s="286"/>
      <c r="D107" s="286"/>
      <c r="E107" s="286"/>
      <c r="F107" s="286"/>
      <c r="G107" s="138"/>
      <c r="H107" s="139"/>
      <c r="I107" s="97"/>
    </row>
    <row r="108" spans="1:9" x14ac:dyDescent="0.2">
      <c r="A108" s="285"/>
      <c r="B108" s="286"/>
      <c r="C108" s="286"/>
      <c r="D108" s="286"/>
      <c r="E108" s="286"/>
      <c r="F108" s="286"/>
      <c r="G108" s="138"/>
      <c r="H108" s="139"/>
      <c r="I108" s="97"/>
    </row>
    <row r="109" spans="1:9" x14ac:dyDescent="0.2">
      <c r="A109" s="285"/>
      <c r="B109" s="286"/>
      <c r="C109" s="286"/>
      <c r="D109" s="286"/>
      <c r="E109" s="286"/>
      <c r="F109" s="286"/>
      <c r="G109" s="138"/>
      <c r="H109" s="139"/>
      <c r="I109" s="97"/>
    </row>
    <row r="110" spans="1:9" x14ac:dyDescent="0.2">
      <c r="A110" s="285"/>
      <c r="B110" s="286"/>
      <c r="C110" s="286"/>
      <c r="D110" s="286"/>
      <c r="E110" s="286"/>
      <c r="F110" s="286"/>
      <c r="G110" s="138"/>
      <c r="H110" s="139"/>
      <c r="I110" s="97"/>
    </row>
    <row r="111" spans="1:9" x14ac:dyDescent="0.2">
      <c r="A111" s="285"/>
      <c r="B111" s="286"/>
      <c r="C111" s="286"/>
      <c r="D111" s="286"/>
      <c r="E111" s="286"/>
      <c r="F111" s="286"/>
      <c r="G111" s="138"/>
      <c r="H111" s="139"/>
      <c r="I111" s="97"/>
    </row>
    <row r="112" spans="1:9" x14ac:dyDescent="0.2">
      <c r="A112" s="285"/>
      <c r="B112" s="286"/>
      <c r="C112" s="286"/>
      <c r="D112" s="286"/>
      <c r="E112" s="286"/>
      <c r="F112" s="286"/>
      <c r="G112" s="138"/>
      <c r="H112" s="139"/>
      <c r="I112" s="97"/>
    </row>
    <row r="113" spans="1:9" x14ac:dyDescent="0.2">
      <c r="A113" s="285"/>
      <c r="B113" s="286"/>
      <c r="C113" s="286"/>
      <c r="D113" s="286"/>
      <c r="E113" s="286"/>
      <c r="F113" s="286"/>
      <c r="G113" s="138"/>
      <c r="H113" s="139"/>
      <c r="I113" s="97"/>
    </row>
    <row r="114" spans="1:9" x14ac:dyDescent="0.2">
      <c r="A114" s="285"/>
      <c r="B114" s="286"/>
      <c r="C114" s="286"/>
      <c r="D114" s="286"/>
      <c r="E114" s="286"/>
      <c r="F114" s="286"/>
      <c r="G114" s="138"/>
      <c r="H114" s="139"/>
      <c r="I114" s="97"/>
    </row>
    <row r="115" spans="1:9" x14ac:dyDescent="0.2">
      <c r="A115" s="285"/>
      <c r="B115" s="286"/>
      <c r="C115" s="286"/>
      <c r="D115" s="286"/>
      <c r="E115" s="286"/>
      <c r="F115" s="286"/>
      <c r="G115" s="138"/>
      <c r="H115" s="139"/>
      <c r="I115" s="97"/>
    </row>
    <row r="116" spans="1:9" x14ac:dyDescent="0.2">
      <c r="A116" s="285"/>
      <c r="B116" s="286"/>
      <c r="C116" s="286"/>
      <c r="D116" s="286"/>
      <c r="E116" s="286"/>
      <c r="F116" s="286"/>
      <c r="G116" s="138"/>
      <c r="H116" s="139"/>
      <c r="I116" s="97"/>
    </row>
    <row r="117" spans="1:9" x14ac:dyDescent="0.2">
      <c r="A117" s="285"/>
      <c r="B117" s="286"/>
      <c r="C117" s="286"/>
      <c r="D117" s="286"/>
      <c r="E117" s="286"/>
      <c r="F117" s="286"/>
      <c r="G117" s="138"/>
      <c r="H117" s="139"/>
      <c r="I117" s="97"/>
    </row>
    <row r="118" spans="1:9" x14ac:dyDescent="0.2">
      <c r="A118" s="285"/>
      <c r="B118" s="286"/>
      <c r="C118" s="286"/>
      <c r="D118" s="286"/>
      <c r="E118" s="286"/>
      <c r="F118" s="286"/>
      <c r="G118" s="138"/>
      <c r="H118" s="139"/>
      <c r="I118" s="97"/>
    </row>
    <row r="119" spans="1:9" x14ac:dyDescent="0.2">
      <c r="A119" s="285"/>
      <c r="B119" s="286"/>
      <c r="C119" s="286"/>
      <c r="D119" s="286"/>
      <c r="E119" s="286"/>
      <c r="F119" s="286"/>
      <c r="G119" s="138"/>
      <c r="H119" s="139"/>
      <c r="I119" s="97"/>
    </row>
    <row r="120" spans="1:9" x14ac:dyDescent="0.2">
      <c r="A120" s="285"/>
      <c r="B120" s="286"/>
      <c r="C120" s="286"/>
      <c r="D120" s="286"/>
      <c r="E120" s="286"/>
      <c r="F120" s="286"/>
      <c r="G120" s="138"/>
      <c r="H120" s="139"/>
      <c r="I120" s="97"/>
    </row>
    <row r="121" spans="1:9" x14ac:dyDescent="0.2">
      <c r="A121" s="285"/>
      <c r="B121" s="286"/>
      <c r="C121" s="286"/>
      <c r="D121" s="286"/>
      <c r="E121" s="286"/>
      <c r="F121" s="286"/>
      <c r="G121" s="138"/>
      <c r="H121" s="139"/>
      <c r="I121" s="97"/>
    </row>
    <row r="122" spans="1:9" x14ac:dyDescent="0.2">
      <c r="A122" s="285"/>
      <c r="B122" s="286"/>
      <c r="C122" s="286"/>
      <c r="D122" s="286"/>
      <c r="E122" s="286"/>
      <c r="F122" s="286"/>
      <c r="G122" s="178"/>
      <c r="H122" s="179"/>
      <c r="I122" s="97"/>
    </row>
    <row r="123" spans="1:9" x14ac:dyDescent="0.2">
      <c r="A123" s="285"/>
      <c r="B123" s="286"/>
      <c r="C123" s="286"/>
      <c r="D123" s="286"/>
      <c r="E123" s="286"/>
      <c r="F123" s="286"/>
      <c r="G123" s="138"/>
      <c r="H123" s="139"/>
      <c r="I123" s="97"/>
    </row>
    <row r="124" spans="1:9" x14ac:dyDescent="0.2">
      <c r="A124" s="285"/>
      <c r="B124" s="286"/>
      <c r="C124" s="286"/>
      <c r="D124" s="286"/>
      <c r="E124" s="286"/>
      <c r="F124" s="286"/>
      <c r="G124" s="138"/>
      <c r="H124" s="139"/>
      <c r="I124" s="97"/>
    </row>
    <row r="125" spans="1:9" ht="16.5" thickBot="1" x14ac:dyDescent="0.3">
      <c r="A125" s="368" t="s">
        <v>101</v>
      </c>
      <c r="B125" s="369"/>
      <c r="C125" s="369"/>
      <c r="D125" s="369"/>
      <c r="E125" s="369"/>
      <c r="F125" s="370"/>
      <c r="G125" s="160">
        <f>SUM(G95:G124)</f>
        <v>0</v>
      </c>
      <c r="H125" s="161"/>
      <c r="I125" s="6"/>
    </row>
    <row r="126" spans="1:9" ht="15.75" thickTop="1" x14ac:dyDescent="0.2"/>
    <row r="127" spans="1:9" ht="15.75" thickBot="1" x14ac:dyDescent="0.25"/>
    <row r="128" spans="1:9" ht="15.75" customHeight="1" thickTop="1" x14ac:dyDescent="0.2">
      <c r="A128" s="362" t="s">
        <v>176</v>
      </c>
      <c r="B128" s="363"/>
      <c r="C128" s="363"/>
      <c r="D128" s="363"/>
      <c r="E128" s="363"/>
      <c r="F128" s="363"/>
      <c r="G128" s="363"/>
      <c r="H128" s="363"/>
      <c r="I128" s="364"/>
    </row>
    <row r="129" spans="1:9" ht="15" customHeight="1" x14ac:dyDescent="0.2">
      <c r="A129" s="365"/>
      <c r="B129" s="366"/>
      <c r="C129" s="366"/>
      <c r="D129" s="366"/>
      <c r="E129" s="366"/>
      <c r="F129" s="366"/>
      <c r="G129" s="366"/>
      <c r="H129" s="366"/>
      <c r="I129" s="367"/>
    </row>
    <row r="130" spans="1:9" ht="15.75" x14ac:dyDescent="0.25">
      <c r="A130" s="246" t="s">
        <v>7</v>
      </c>
      <c r="B130" s="173"/>
      <c r="C130" s="245"/>
      <c r="D130" s="172" t="s">
        <v>92</v>
      </c>
      <c r="E130" s="173"/>
      <c r="F130" s="245"/>
      <c r="G130" s="145" t="s">
        <v>18</v>
      </c>
      <c r="H130" s="145"/>
      <c r="I130" s="146"/>
    </row>
    <row r="131" spans="1:9" x14ac:dyDescent="0.2">
      <c r="A131" s="285"/>
      <c r="B131" s="286"/>
      <c r="C131" s="286"/>
      <c r="D131" s="286"/>
      <c r="E131" s="286"/>
      <c r="F131" s="286"/>
      <c r="G131" s="138"/>
      <c r="H131" s="139"/>
      <c r="I131" s="97"/>
    </row>
    <row r="132" spans="1:9" x14ac:dyDescent="0.2">
      <c r="A132" s="285"/>
      <c r="B132" s="286"/>
      <c r="C132" s="286"/>
      <c r="D132" s="286"/>
      <c r="E132" s="286"/>
      <c r="F132" s="286"/>
      <c r="G132" s="138"/>
      <c r="H132" s="139"/>
      <c r="I132" s="97"/>
    </row>
    <row r="133" spans="1:9" x14ac:dyDescent="0.2">
      <c r="A133" s="285"/>
      <c r="B133" s="286"/>
      <c r="C133" s="286"/>
      <c r="D133" s="286"/>
      <c r="E133" s="286"/>
      <c r="F133" s="286"/>
      <c r="G133" s="138"/>
      <c r="H133" s="139"/>
      <c r="I133" s="97"/>
    </row>
    <row r="134" spans="1:9" x14ac:dyDescent="0.2">
      <c r="A134" s="285"/>
      <c r="B134" s="286"/>
      <c r="C134" s="286"/>
      <c r="D134" s="286"/>
      <c r="E134" s="286"/>
      <c r="F134" s="286"/>
      <c r="G134" s="138"/>
      <c r="H134" s="139"/>
      <c r="I134" s="97"/>
    </row>
    <row r="135" spans="1:9" x14ac:dyDescent="0.2">
      <c r="A135" s="285"/>
      <c r="B135" s="286"/>
      <c r="C135" s="286"/>
      <c r="D135" s="286"/>
      <c r="E135" s="286"/>
      <c r="F135" s="286"/>
      <c r="G135" s="138"/>
      <c r="H135" s="139"/>
      <c r="I135" s="97"/>
    </row>
    <row r="136" spans="1:9" x14ac:dyDescent="0.2">
      <c r="A136" s="285"/>
      <c r="B136" s="286"/>
      <c r="C136" s="286"/>
      <c r="D136" s="286"/>
      <c r="E136" s="286"/>
      <c r="F136" s="286"/>
      <c r="G136" s="138"/>
      <c r="H136" s="139"/>
      <c r="I136" s="97"/>
    </row>
    <row r="137" spans="1:9" x14ac:dyDescent="0.2">
      <c r="A137" s="285"/>
      <c r="B137" s="286"/>
      <c r="C137" s="286"/>
      <c r="D137" s="286"/>
      <c r="E137" s="286"/>
      <c r="F137" s="286"/>
      <c r="G137" s="138"/>
      <c r="H137" s="139"/>
      <c r="I137" s="97"/>
    </row>
    <row r="138" spans="1:9" x14ac:dyDescent="0.2">
      <c r="A138" s="285"/>
      <c r="B138" s="286"/>
      <c r="C138" s="286"/>
      <c r="D138" s="286"/>
      <c r="E138" s="286"/>
      <c r="F138" s="286"/>
      <c r="G138" s="138"/>
      <c r="H138" s="139"/>
      <c r="I138" s="97"/>
    </row>
    <row r="139" spans="1:9" x14ac:dyDescent="0.2">
      <c r="A139" s="285"/>
      <c r="B139" s="286"/>
      <c r="C139" s="286"/>
      <c r="D139" s="286"/>
      <c r="E139" s="286"/>
      <c r="F139" s="286"/>
      <c r="G139" s="138"/>
      <c r="H139" s="139"/>
      <c r="I139" s="97"/>
    </row>
    <row r="140" spans="1:9" x14ac:dyDescent="0.2">
      <c r="A140" s="285"/>
      <c r="B140" s="286"/>
      <c r="C140" s="286"/>
      <c r="D140" s="286"/>
      <c r="E140" s="286"/>
      <c r="F140" s="286"/>
      <c r="G140" s="138"/>
      <c r="H140" s="139"/>
      <c r="I140" s="97"/>
    </row>
    <row r="141" spans="1:9" x14ac:dyDescent="0.2">
      <c r="A141" s="285"/>
      <c r="B141" s="286"/>
      <c r="C141" s="286"/>
      <c r="D141" s="286"/>
      <c r="E141" s="286"/>
      <c r="F141" s="286"/>
      <c r="G141" s="138"/>
      <c r="H141" s="139"/>
      <c r="I141" s="97"/>
    </row>
    <row r="142" spans="1:9" x14ac:dyDescent="0.2">
      <c r="A142" s="285"/>
      <c r="B142" s="286"/>
      <c r="C142" s="286"/>
      <c r="D142" s="286"/>
      <c r="E142" s="286"/>
      <c r="F142" s="286"/>
      <c r="G142" s="138"/>
      <c r="H142" s="139"/>
      <c r="I142" s="97"/>
    </row>
    <row r="143" spans="1:9" x14ac:dyDescent="0.2">
      <c r="A143" s="285"/>
      <c r="B143" s="286"/>
      <c r="C143" s="286"/>
      <c r="D143" s="286"/>
      <c r="E143" s="286"/>
      <c r="F143" s="286"/>
      <c r="G143" s="138"/>
      <c r="H143" s="139"/>
      <c r="I143" s="97"/>
    </row>
    <row r="144" spans="1:9" x14ac:dyDescent="0.2">
      <c r="A144" s="285"/>
      <c r="B144" s="286"/>
      <c r="C144" s="286"/>
      <c r="D144" s="286"/>
      <c r="E144" s="286"/>
      <c r="F144" s="286"/>
      <c r="G144" s="138"/>
      <c r="H144" s="139"/>
      <c r="I144" s="97"/>
    </row>
    <row r="145" spans="1:9" x14ac:dyDescent="0.2">
      <c r="A145" s="285"/>
      <c r="B145" s="286"/>
      <c r="C145" s="286"/>
      <c r="D145" s="286"/>
      <c r="E145" s="286"/>
      <c r="F145" s="286"/>
      <c r="G145" s="138"/>
      <c r="H145" s="139"/>
      <c r="I145" s="97"/>
    </row>
    <row r="146" spans="1:9" x14ac:dyDescent="0.2">
      <c r="A146" s="285"/>
      <c r="B146" s="286"/>
      <c r="C146" s="286"/>
      <c r="D146" s="286"/>
      <c r="E146" s="286"/>
      <c r="F146" s="286"/>
      <c r="G146" s="138"/>
      <c r="H146" s="139"/>
      <c r="I146" s="97"/>
    </row>
    <row r="147" spans="1:9" x14ac:dyDescent="0.2">
      <c r="A147" s="285"/>
      <c r="B147" s="286"/>
      <c r="C147" s="286"/>
      <c r="D147" s="286"/>
      <c r="E147" s="286"/>
      <c r="F147" s="286"/>
      <c r="G147" s="138"/>
      <c r="H147" s="139"/>
      <c r="I147" s="97"/>
    </row>
    <row r="148" spans="1:9" ht="16.5" thickBot="1" x14ac:dyDescent="0.3">
      <c r="A148" s="368" t="s">
        <v>13</v>
      </c>
      <c r="B148" s="369"/>
      <c r="C148" s="369"/>
      <c r="D148" s="369"/>
      <c r="E148" s="369"/>
      <c r="F148" s="370"/>
      <c r="G148" s="160">
        <f>SUM(G131:G147)</f>
        <v>0</v>
      </c>
      <c r="H148" s="161"/>
      <c r="I148" s="6"/>
    </row>
    <row r="149" spans="1:9" ht="16.5" thickTop="1" thickBot="1" x14ac:dyDescent="0.25"/>
    <row r="150" spans="1:9" ht="17.25" thickTop="1" thickBot="1" x14ac:dyDescent="0.3">
      <c r="B150" s="217" t="s">
        <v>72</v>
      </c>
      <c r="C150" s="218"/>
      <c r="D150" s="218"/>
      <c r="E150" s="218"/>
      <c r="F150" s="219"/>
    </row>
    <row r="151" spans="1:9" x14ac:dyDescent="0.2">
      <c r="B151" s="220" t="s">
        <v>174</v>
      </c>
      <c r="C151" s="221"/>
      <c r="D151" s="221"/>
      <c r="E151" s="222"/>
      <c r="F151" s="89">
        <f>+G148</f>
        <v>0</v>
      </c>
    </row>
    <row r="152" spans="1:9" x14ac:dyDescent="0.2">
      <c r="B152" s="223" t="s">
        <v>166</v>
      </c>
      <c r="C152" s="136"/>
      <c r="D152" s="136"/>
      <c r="E152" s="137"/>
      <c r="F152" s="90">
        <f>+F88</f>
        <v>-28</v>
      </c>
    </row>
    <row r="153" spans="1:9" ht="15.75" thickBot="1" x14ac:dyDescent="0.25">
      <c r="B153" s="209" t="s">
        <v>175</v>
      </c>
      <c r="C153" s="210"/>
      <c r="D153" s="210"/>
      <c r="E153" s="211"/>
      <c r="F153" s="91">
        <f>+F152+F151</f>
        <v>-28</v>
      </c>
    </row>
    <row r="154" spans="1:9" ht="15.75" thickBot="1" x14ac:dyDescent="0.25">
      <c r="B154" s="212" t="s">
        <v>93</v>
      </c>
      <c r="C154" s="213"/>
      <c r="D154" s="213"/>
      <c r="E154" s="214"/>
      <c r="F154" s="92">
        <f>+G125</f>
        <v>0</v>
      </c>
    </row>
    <row r="155" spans="1:9" ht="15.75" thickBot="1" x14ac:dyDescent="0.25">
      <c r="B155" s="215" t="s">
        <v>94</v>
      </c>
      <c r="C155" s="216"/>
      <c r="D155" s="216"/>
      <c r="E155" s="216"/>
      <c r="F155" s="88">
        <f>+F154-F153</f>
        <v>28</v>
      </c>
    </row>
    <row r="156" spans="1:9" ht="15.75" thickTop="1" x14ac:dyDescent="0.2"/>
  </sheetData>
  <sheetProtection sheet="1" formatCells="0" insertRows="0" deleteRows="0"/>
  <mergeCells count="270">
    <mergeCell ref="A1:C1"/>
    <mergeCell ref="A121:C121"/>
    <mergeCell ref="D121:F121"/>
    <mergeCell ref="D20:I20"/>
    <mergeCell ref="B42:H42"/>
    <mergeCell ref="A122:C122"/>
    <mergeCell ref="G108:H108"/>
    <mergeCell ref="G120:H120"/>
    <mergeCell ref="A120:C120"/>
    <mergeCell ref="A96:C96"/>
    <mergeCell ref="G96:H96"/>
    <mergeCell ref="G107:H107"/>
    <mergeCell ref="A106:C106"/>
    <mergeCell ref="D117:F117"/>
    <mergeCell ref="G117:H117"/>
    <mergeCell ref="D114:F114"/>
    <mergeCell ref="G106:H106"/>
    <mergeCell ref="A108:C108"/>
    <mergeCell ref="D108:F108"/>
    <mergeCell ref="G121:H121"/>
    <mergeCell ref="G122:H122"/>
    <mergeCell ref="D106:F106"/>
    <mergeCell ref="G113:H113"/>
    <mergeCell ref="D107:F107"/>
    <mergeCell ref="B154:E154"/>
    <mergeCell ref="B155:E155"/>
    <mergeCell ref="B150:F150"/>
    <mergeCell ref="B151:E151"/>
    <mergeCell ref="B152:E152"/>
    <mergeCell ref="A148:F148"/>
    <mergeCell ref="B153:E153"/>
    <mergeCell ref="G124:H124"/>
    <mergeCell ref="A123:C123"/>
    <mergeCell ref="D123:F123"/>
    <mergeCell ref="A124:C124"/>
    <mergeCell ref="G147:H147"/>
    <mergeCell ref="G143:H143"/>
    <mergeCell ref="G142:H142"/>
    <mergeCell ref="A142:C142"/>
    <mergeCell ref="D142:F142"/>
    <mergeCell ref="A144:C144"/>
    <mergeCell ref="G123:H123"/>
    <mergeCell ref="D144:F144"/>
    <mergeCell ref="G144:H144"/>
    <mergeCell ref="A143:C143"/>
    <mergeCell ref="D143:F143"/>
    <mergeCell ref="A141:C141"/>
    <mergeCell ref="D141:F141"/>
    <mergeCell ref="G141:H141"/>
    <mergeCell ref="A140:C140"/>
    <mergeCell ref="D140:F140"/>
    <mergeCell ref="G140:H140"/>
    <mergeCell ref="G148:H148"/>
    <mergeCell ref="A147:C147"/>
    <mergeCell ref="D147:F147"/>
    <mergeCell ref="G145:H145"/>
    <mergeCell ref="G146:H146"/>
    <mergeCell ref="A145:C145"/>
    <mergeCell ref="D145:F145"/>
    <mergeCell ref="A146:C146"/>
    <mergeCell ref="D146:F146"/>
    <mergeCell ref="G104:H104"/>
    <mergeCell ref="G105:H105"/>
    <mergeCell ref="A104:C104"/>
    <mergeCell ref="D104:F104"/>
    <mergeCell ref="A105:C105"/>
    <mergeCell ref="D105:F105"/>
    <mergeCell ref="A107:C107"/>
    <mergeCell ref="A132:C132"/>
    <mergeCell ref="D132:F132"/>
    <mergeCell ref="G132:H132"/>
    <mergeCell ref="D115:F115"/>
    <mergeCell ref="G115:H115"/>
    <mergeCell ref="A116:C116"/>
    <mergeCell ref="D116:F116"/>
    <mergeCell ref="G116:H116"/>
    <mergeCell ref="G119:H119"/>
    <mergeCell ref="A117:C117"/>
    <mergeCell ref="A128:I129"/>
    <mergeCell ref="G130:I130"/>
    <mergeCell ref="A125:F125"/>
    <mergeCell ref="G125:H125"/>
    <mergeCell ref="A130:C130"/>
    <mergeCell ref="D122:F122"/>
    <mergeCell ref="A112:C112"/>
    <mergeCell ref="G102:H102"/>
    <mergeCell ref="G103:H103"/>
    <mergeCell ref="A102:C102"/>
    <mergeCell ref="D102:F102"/>
    <mergeCell ref="A103:C103"/>
    <mergeCell ref="D103:F103"/>
    <mergeCell ref="G100:H100"/>
    <mergeCell ref="G101:H101"/>
    <mergeCell ref="D100:F100"/>
    <mergeCell ref="A100:C100"/>
    <mergeCell ref="A101:C101"/>
    <mergeCell ref="D101:F101"/>
    <mergeCell ref="G98:H98"/>
    <mergeCell ref="G99:H99"/>
    <mergeCell ref="A98:C98"/>
    <mergeCell ref="D98:F98"/>
    <mergeCell ref="A99:C99"/>
    <mergeCell ref="D99:F99"/>
    <mergeCell ref="G97:H97"/>
    <mergeCell ref="A97:C97"/>
    <mergeCell ref="D97:F97"/>
    <mergeCell ref="G94:I94"/>
    <mergeCell ref="A94:C94"/>
    <mergeCell ref="D94:F94"/>
    <mergeCell ref="G95:H95"/>
    <mergeCell ref="D95:F95"/>
    <mergeCell ref="D96:F96"/>
    <mergeCell ref="A95:C95"/>
    <mergeCell ref="B85:E85"/>
    <mergeCell ref="B86:E86"/>
    <mergeCell ref="B84:E84"/>
    <mergeCell ref="B83:F83"/>
    <mergeCell ref="B87:E87"/>
    <mergeCell ref="A92:I93"/>
    <mergeCell ref="B90:E90"/>
    <mergeCell ref="B89:E89"/>
    <mergeCell ref="B88:E88"/>
    <mergeCell ref="A78:E78"/>
    <mergeCell ref="G78:H78"/>
    <mergeCell ref="A79:E79"/>
    <mergeCell ref="G79:H79"/>
    <mergeCell ref="A80:F80"/>
    <mergeCell ref="G80:H80"/>
    <mergeCell ref="A75:E75"/>
    <mergeCell ref="G75:H75"/>
    <mergeCell ref="A76:E76"/>
    <mergeCell ref="G76:H76"/>
    <mergeCell ref="A77:E77"/>
    <mergeCell ref="G77:H77"/>
    <mergeCell ref="A70:I71"/>
    <mergeCell ref="A72:E72"/>
    <mergeCell ref="G72:I72"/>
    <mergeCell ref="A73:E73"/>
    <mergeCell ref="G73:H73"/>
    <mergeCell ref="A74:E74"/>
    <mergeCell ref="G74:H74"/>
    <mergeCell ref="A65:E65"/>
    <mergeCell ref="G65:H65"/>
    <mergeCell ref="A66:E66"/>
    <mergeCell ref="G66:H66"/>
    <mergeCell ref="A67:F67"/>
    <mergeCell ref="G67:H67"/>
    <mergeCell ref="A62:E62"/>
    <mergeCell ref="G62:H62"/>
    <mergeCell ref="A63:E63"/>
    <mergeCell ref="G63:H63"/>
    <mergeCell ref="A64:E64"/>
    <mergeCell ref="G64:H64"/>
    <mergeCell ref="A57:I58"/>
    <mergeCell ref="A59:E59"/>
    <mergeCell ref="G59:I59"/>
    <mergeCell ref="A60:E60"/>
    <mergeCell ref="G60:H60"/>
    <mergeCell ref="A61:E61"/>
    <mergeCell ref="G61:H61"/>
    <mergeCell ref="A53:E53"/>
    <mergeCell ref="G53:H53"/>
    <mergeCell ref="A54:E54"/>
    <mergeCell ref="G54:H54"/>
    <mergeCell ref="A55:F55"/>
    <mergeCell ref="G55:H55"/>
    <mergeCell ref="A2:D2"/>
    <mergeCell ref="A12:D12"/>
    <mergeCell ref="E13:I13"/>
    <mergeCell ref="A4:D4"/>
    <mergeCell ref="F3:I7"/>
    <mergeCell ref="A9:I9"/>
    <mergeCell ref="A10:I10"/>
    <mergeCell ref="A3:D3"/>
    <mergeCell ref="E12:I12"/>
    <mergeCell ref="A13:B14"/>
    <mergeCell ref="D112:F112"/>
    <mergeCell ref="G112:H112"/>
    <mergeCell ref="E15:I15"/>
    <mergeCell ref="E16:I16"/>
    <mergeCell ref="A35:I36"/>
    <mergeCell ref="G26:H26"/>
    <mergeCell ref="A32:F32"/>
    <mergeCell ref="A44:I45"/>
    <mergeCell ref="A22:I23"/>
    <mergeCell ref="A18:B20"/>
    <mergeCell ref="A30:E30"/>
    <mergeCell ref="G50:H50"/>
    <mergeCell ref="A51:E51"/>
    <mergeCell ref="G51:H51"/>
    <mergeCell ref="A52:E52"/>
    <mergeCell ref="G52:H52"/>
    <mergeCell ref="A50:E50"/>
    <mergeCell ref="G49:H49"/>
    <mergeCell ref="G46:I46"/>
    <mergeCell ref="A47:E47"/>
    <mergeCell ref="G47:H47"/>
    <mergeCell ref="A48:E48"/>
    <mergeCell ref="G48:H48"/>
    <mergeCell ref="G109:H109"/>
    <mergeCell ref="A110:C110"/>
    <mergeCell ref="D110:F110"/>
    <mergeCell ref="G110:H110"/>
    <mergeCell ref="A111:C111"/>
    <mergeCell ref="A15:B16"/>
    <mergeCell ref="E14:I14"/>
    <mergeCell ref="D19:E19"/>
    <mergeCell ref="G19:I19"/>
    <mergeCell ref="G24:I24"/>
    <mergeCell ref="A24:E24"/>
    <mergeCell ref="G25:H25"/>
    <mergeCell ref="A25:E25"/>
    <mergeCell ref="D111:F111"/>
    <mergeCell ref="G111:H111"/>
    <mergeCell ref="A46:E46"/>
    <mergeCell ref="A49:E49"/>
    <mergeCell ref="G30:I30"/>
    <mergeCell ref="G39:H39"/>
    <mergeCell ref="G37:I37"/>
    <mergeCell ref="A39:F39"/>
    <mergeCell ref="B41:C41"/>
    <mergeCell ref="G38:H38"/>
    <mergeCell ref="A38:E38"/>
    <mergeCell ref="A37:E37"/>
    <mergeCell ref="A139:C139"/>
    <mergeCell ref="D139:F139"/>
    <mergeCell ref="G139:H139"/>
    <mergeCell ref="G137:H137"/>
    <mergeCell ref="G138:H138"/>
    <mergeCell ref="D136:F136"/>
    <mergeCell ref="G136:H136"/>
    <mergeCell ref="G114:H114"/>
    <mergeCell ref="A113:C113"/>
    <mergeCell ref="D113:F113"/>
    <mergeCell ref="A114:C114"/>
    <mergeCell ref="A118:C118"/>
    <mergeCell ref="D118:F118"/>
    <mergeCell ref="G118:H118"/>
    <mergeCell ref="A131:C131"/>
    <mergeCell ref="D131:F131"/>
    <mergeCell ref="G131:H131"/>
    <mergeCell ref="G133:H133"/>
    <mergeCell ref="A138:C138"/>
    <mergeCell ref="A137:C137"/>
    <mergeCell ref="D138:F138"/>
    <mergeCell ref="D124:F124"/>
    <mergeCell ref="G1:I1"/>
    <mergeCell ref="D134:F134"/>
    <mergeCell ref="G134:H134"/>
    <mergeCell ref="A135:C135"/>
    <mergeCell ref="D137:F137"/>
    <mergeCell ref="A136:C136"/>
    <mergeCell ref="A115:C115"/>
    <mergeCell ref="A119:C119"/>
    <mergeCell ref="A133:C133"/>
    <mergeCell ref="D133:F133"/>
    <mergeCell ref="D119:F119"/>
    <mergeCell ref="D130:F130"/>
    <mergeCell ref="D120:F120"/>
    <mergeCell ref="A134:C134"/>
    <mergeCell ref="D135:F135"/>
    <mergeCell ref="D18:I18"/>
    <mergeCell ref="G32:H32"/>
    <mergeCell ref="A26:F26"/>
    <mergeCell ref="A31:E31"/>
    <mergeCell ref="G31:H31"/>
    <mergeCell ref="A28:I29"/>
    <mergeCell ref="G135:H135"/>
    <mergeCell ref="A109:C109"/>
    <mergeCell ref="D109:F109"/>
  </mergeCells>
  <phoneticPr fontId="0" type="noConversion"/>
  <pageMargins left="0.5" right="0.5" top="0.55000000000000004" bottom="0.75" header="0.5" footer="0.5"/>
  <pageSetup orientation="portrait" horizontalDpi="300" verticalDpi="300" r:id="rId1"/>
  <headerFooter alignWithMargins="0">
    <oddFooter>&amp;CPage &amp;P of &amp;N&amp;R&amp;6&amp;F</oddFooter>
  </headerFooter>
  <rowBreaks count="3" manualBreakCount="3">
    <brk id="43" max="16383" man="1"/>
    <brk id="81" max="16383" man="1"/>
    <brk id="126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119"/>
  <sheetViews>
    <sheetView zoomScaleNormal="100" zoomScaleSheetLayoutView="110" workbookViewId="0">
      <selection activeCell="J9" sqref="J9"/>
    </sheetView>
  </sheetViews>
  <sheetFormatPr defaultRowHeight="15" x14ac:dyDescent="0.2"/>
  <cols>
    <col min="3" max="3" width="13.6640625" customWidth="1"/>
    <col min="4" max="4" width="7.5546875" customWidth="1"/>
    <col min="5" max="5" width="10.33203125" customWidth="1"/>
    <col min="6" max="6" width="10.44140625" customWidth="1"/>
    <col min="7" max="7" width="5.77734375" customWidth="1"/>
    <col min="8" max="8" width="9.44140625" customWidth="1"/>
    <col min="9" max="9" width="3.21875" customWidth="1"/>
  </cols>
  <sheetData>
    <row r="1" spans="1:9" ht="15.75" thickBot="1" x14ac:dyDescent="0.25">
      <c r="A1" s="291"/>
      <c r="B1" s="291"/>
      <c r="C1" s="291"/>
      <c r="F1" s="86" t="s">
        <v>53</v>
      </c>
      <c r="G1" s="341"/>
      <c r="H1" s="341"/>
      <c r="I1" s="341"/>
    </row>
    <row r="2" spans="1:9" ht="15.75" x14ac:dyDescent="0.25">
      <c r="A2" s="204" t="s">
        <v>0</v>
      </c>
      <c r="B2" s="204"/>
      <c r="C2" s="204"/>
      <c r="D2" s="204"/>
      <c r="G2" s="1"/>
    </row>
    <row r="3" spans="1:9" ht="15" customHeight="1" x14ac:dyDescent="0.2">
      <c r="A3" s="203" t="s">
        <v>112</v>
      </c>
      <c r="B3" s="203"/>
      <c r="C3" s="203"/>
      <c r="D3" s="203"/>
      <c r="F3" s="261" t="s">
        <v>131</v>
      </c>
      <c r="G3" s="261"/>
      <c r="H3" s="261"/>
      <c r="I3" s="261"/>
    </row>
    <row r="4" spans="1:9" ht="15.75" thickBot="1" x14ac:dyDescent="0.25">
      <c r="A4" s="140" t="s">
        <v>1</v>
      </c>
      <c r="B4" s="140"/>
      <c r="C4" s="140"/>
      <c r="D4" s="140"/>
      <c r="E4" s="83"/>
      <c r="F4" s="261"/>
      <c r="G4" s="261"/>
      <c r="H4" s="261"/>
      <c r="I4" s="261"/>
    </row>
    <row r="5" spans="1:9" x14ac:dyDescent="0.2">
      <c r="A5" s="2" t="s">
        <v>165</v>
      </c>
      <c r="E5" s="83"/>
      <c r="F5" s="261"/>
      <c r="G5" s="261"/>
      <c r="H5" s="261"/>
      <c r="I5" s="261"/>
    </row>
    <row r="6" spans="1:9" x14ac:dyDescent="0.2">
      <c r="A6" s="260" t="s">
        <v>130</v>
      </c>
      <c r="B6" s="260"/>
      <c r="C6" s="260"/>
      <c r="D6" s="260"/>
      <c r="E6" s="83"/>
      <c r="F6" s="261"/>
      <c r="G6" s="261"/>
      <c r="H6" s="261"/>
      <c r="I6" s="261"/>
    </row>
    <row r="7" spans="1:9" x14ac:dyDescent="0.2">
      <c r="A7" s="2"/>
      <c r="B7" s="2"/>
      <c r="C7" s="3"/>
      <c r="E7" s="83"/>
      <c r="F7" s="261"/>
      <c r="G7" s="261"/>
      <c r="H7" s="261"/>
      <c r="I7" s="261"/>
    </row>
    <row r="9" spans="1:9" ht="15.75" x14ac:dyDescent="0.25">
      <c r="A9" s="202" t="s">
        <v>205</v>
      </c>
      <c r="B9" s="202"/>
      <c r="C9" s="202"/>
      <c r="D9" s="202"/>
      <c r="E9" s="202"/>
      <c r="F9" s="202"/>
      <c r="G9" s="202"/>
      <c r="H9" s="202"/>
      <c r="I9" s="202"/>
    </row>
    <row r="10" spans="1:9" ht="15.75" x14ac:dyDescent="0.25">
      <c r="A10" s="202"/>
      <c r="B10" s="202"/>
      <c r="C10" s="202"/>
      <c r="D10" s="202"/>
      <c r="E10" s="202"/>
      <c r="F10" s="202"/>
      <c r="G10" s="202"/>
      <c r="H10" s="202"/>
      <c r="I10" s="202"/>
    </row>
    <row r="11" spans="1:9" ht="15.75" thickBot="1" x14ac:dyDescent="0.25"/>
    <row r="12" spans="1:9" ht="17.25" thickTop="1" thickBot="1" x14ac:dyDescent="0.25">
      <c r="A12" s="250" t="s">
        <v>2</v>
      </c>
      <c r="B12" s="251"/>
      <c r="C12" s="251"/>
      <c r="D12" s="251"/>
      <c r="E12" s="377" t="str">
        <f>+'January  Form'!E11:I11</f>
        <v>"TYPE NAME OF MINISTRY"</v>
      </c>
      <c r="F12" s="377"/>
      <c r="G12" s="377"/>
      <c r="H12" s="377"/>
      <c r="I12" s="378"/>
    </row>
    <row r="13" spans="1:9" ht="15.75" thickTop="1" x14ac:dyDescent="0.2">
      <c r="A13" s="197" t="s">
        <v>3</v>
      </c>
      <c r="B13" s="198"/>
      <c r="C13" s="36" t="s">
        <v>55</v>
      </c>
      <c r="D13" s="36"/>
      <c r="E13" s="379" t="str">
        <f>+'January  Form'!E12:I12</f>
        <v>"TYPE NAME OF CHAIRPERSON"</v>
      </c>
      <c r="F13" s="379"/>
      <c r="G13" s="379"/>
      <c r="H13" s="379"/>
      <c r="I13" s="380"/>
    </row>
    <row r="14" spans="1:9" x14ac:dyDescent="0.2">
      <c r="A14" s="197"/>
      <c r="B14" s="198"/>
      <c r="C14" s="36" t="s">
        <v>56</v>
      </c>
      <c r="D14" s="36"/>
      <c r="E14" s="345" t="s">
        <v>162</v>
      </c>
      <c r="F14" s="292"/>
      <c r="G14" s="292"/>
      <c r="H14" s="292"/>
      <c r="I14" s="293"/>
    </row>
    <row r="15" spans="1:9" x14ac:dyDescent="0.2">
      <c r="A15" s="197" t="s">
        <v>4</v>
      </c>
      <c r="B15" s="198"/>
      <c r="C15" s="36" t="s">
        <v>55</v>
      </c>
      <c r="D15" s="36"/>
      <c r="E15" s="375" t="str">
        <f>+'January  Form'!E13:I13</f>
        <v>"TYPE NAME OF TREASURER"</v>
      </c>
      <c r="F15" s="375"/>
      <c r="G15" s="375"/>
      <c r="H15" s="375"/>
      <c r="I15" s="376"/>
    </row>
    <row r="16" spans="1:9" ht="15.75" thickBot="1" x14ac:dyDescent="0.25">
      <c r="A16" s="199"/>
      <c r="B16" s="200"/>
      <c r="C16" s="37" t="s">
        <v>56</v>
      </c>
      <c r="D16" s="37"/>
      <c r="E16" s="352" t="s">
        <v>161</v>
      </c>
      <c r="F16" s="353"/>
      <c r="G16" s="353"/>
      <c r="H16" s="353"/>
      <c r="I16" s="354"/>
    </row>
    <row r="17" spans="1:9" ht="16.5" thickTop="1" thickBot="1" x14ac:dyDescent="0.25"/>
    <row r="18" spans="1:9" ht="15.6" customHeight="1" thickTop="1" x14ac:dyDescent="0.2">
      <c r="A18" s="250" t="s">
        <v>5</v>
      </c>
      <c r="B18" s="251"/>
      <c r="C18" s="93" t="s">
        <v>59</v>
      </c>
      <c r="D18" s="342" t="s">
        <v>163</v>
      </c>
      <c r="E18" s="343"/>
      <c r="F18" s="343"/>
      <c r="G18" s="343"/>
      <c r="H18" s="343"/>
      <c r="I18" s="344"/>
    </row>
    <row r="19" spans="1:9" ht="15" customHeight="1" x14ac:dyDescent="0.2">
      <c r="A19" s="197"/>
      <c r="B19" s="198"/>
      <c r="C19" s="94" t="s">
        <v>60</v>
      </c>
      <c r="D19" s="346"/>
      <c r="E19" s="347"/>
      <c r="F19" s="35" t="s">
        <v>63</v>
      </c>
      <c r="G19" s="346"/>
      <c r="H19" s="348"/>
      <c r="I19" s="349"/>
    </row>
    <row r="20" spans="1:9" ht="15.6" customHeight="1" thickBot="1" x14ac:dyDescent="0.25">
      <c r="A20" s="199"/>
      <c r="B20" s="200"/>
      <c r="C20" s="95" t="s">
        <v>67</v>
      </c>
      <c r="D20" s="371"/>
      <c r="E20" s="372"/>
      <c r="F20" s="372"/>
      <c r="G20" s="372"/>
      <c r="H20" s="372"/>
      <c r="I20" s="373"/>
    </row>
    <row r="21" spans="1:9" ht="16.5" thickTop="1" thickBot="1" x14ac:dyDescent="0.25"/>
    <row r="22" spans="1:9" ht="15.75" thickTop="1" x14ac:dyDescent="0.2">
      <c r="A22" s="272" t="s">
        <v>188</v>
      </c>
      <c r="B22" s="273"/>
      <c r="C22" s="273"/>
      <c r="D22" s="273"/>
      <c r="E22" s="273"/>
      <c r="F22" s="273"/>
      <c r="G22" s="273"/>
      <c r="H22" s="273"/>
      <c r="I22" s="274"/>
    </row>
    <row r="23" spans="1:9" x14ac:dyDescent="0.2">
      <c r="A23" s="275"/>
      <c r="B23" s="276"/>
      <c r="C23" s="276"/>
      <c r="D23" s="276"/>
      <c r="E23" s="276"/>
      <c r="F23" s="276"/>
      <c r="G23" s="276"/>
      <c r="H23" s="276"/>
      <c r="I23" s="277"/>
    </row>
    <row r="24" spans="1:9" ht="15.75" x14ac:dyDescent="0.25">
      <c r="A24" s="147" t="s">
        <v>7</v>
      </c>
      <c r="B24" s="145"/>
      <c r="C24" s="145"/>
      <c r="D24" s="145"/>
      <c r="E24" s="145"/>
      <c r="F24" s="4" t="s">
        <v>8</v>
      </c>
      <c r="G24" s="145" t="s">
        <v>9</v>
      </c>
      <c r="H24" s="145"/>
      <c r="I24" s="146"/>
    </row>
    <row r="25" spans="1:9" x14ac:dyDescent="0.2">
      <c r="A25" s="262" t="s">
        <v>95</v>
      </c>
      <c r="B25" s="263"/>
      <c r="C25" s="263"/>
      <c r="D25" s="263"/>
      <c r="E25" s="264"/>
      <c r="F25" s="46"/>
      <c r="G25" s="226">
        <f>+'September Form'!H77</f>
        <v>50</v>
      </c>
      <c r="H25" s="227"/>
      <c r="I25" s="47"/>
    </row>
    <row r="26" spans="1:9" ht="16.5" thickBot="1" x14ac:dyDescent="0.3">
      <c r="A26" s="224" t="s">
        <v>156</v>
      </c>
      <c r="B26" s="225"/>
      <c r="C26" s="225"/>
      <c r="D26" s="225"/>
      <c r="E26" s="225"/>
      <c r="F26" s="225"/>
      <c r="G26" s="228">
        <f>+G25</f>
        <v>50</v>
      </c>
      <c r="H26" s="229"/>
      <c r="I26" s="48"/>
    </row>
    <row r="27" spans="1:9" ht="16.5" thickTop="1" thickBot="1" x14ac:dyDescent="0.25"/>
    <row r="28" spans="1:9" ht="15.75" thickTop="1" x14ac:dyDescent="0.2">
      <c r="A28" s="180" t="s">
        <v>206</v>
      </c>
      <c r="B28" s="181"/>
      <c r="C28" s="181"/>
      <c r="D28" s="181"/>
      <c r="E28" s="181"/>
      <c r="F28" s="181"/>
      <c r="G28" s="181"/>
      <c r="H28" s="181"/>
      <c r="I28" s="182"/>
    </row>
    <row r="29" spans="1:9" x14ac:dyDescent="0.2">
      <c r="A29" s="183"/>
      <c r="B29" s="184"/>
      <c r="C29" s="184"/>
      <c r="D29" s="184"/>
      <c r="E29" s="184"/>
      <c r="F29" s="184"/>
      <c r="G29" s="184"/>
      <c r="H29" s="184"/>
      <c r="I29" s="185"/>
    </row>
    <row r="30" spans="1:9" ht="15.75" x14ac:dyDescent="0.25">
      <c r="A30" s="147" t="s">
        <v>7</v>
      </c>
      <c r="B30" s="145"/>
      <c r="C30" s="145"/>
      <c r="D30" s="145"/>
      <c r="E30" s="145"/>
      <c r="F30" s="4" t="s">
        <v>8</v>
      </c>
      <c r="G30" s="145" t="s">
        <v>9</v>
      </c>
      <c r="H30" s="145"/>
      <c r="I30" s="146"/>
    </row>
    <row r="31" spans="1:9" x14ac:dyDescent="0.2">
      <c r="A31" s="262" t="s">
        <v>95</v>
      </c>
      <c r="B31" s="263"/>
      <c r="C31" s="263"/>
      <c r="D31" s="263"/>
      <c r="E31" s="264"/>
      <c r="F31" s="46"/>
      <c r="G31" s="226">
        <f>+'September Form'!H81</f>
        <v>0</v>
      </c>
      <c r="H31" s="227"/>
      <c r="I31" s="47"/>
    </row>
    <row r="32" spans="1:9" ht="16.5" thickBot="1" x14ac:dyDescent="0.3">
      <c r="A32" s="224" t="s">
        <v>103</v>
      </c>
      <c r="B32" s="225"/>
      <c r="C32" s="225"/>
      <c r="D32" s="225"/>
      <c r="E32" s="225"/>
      <c r="F32" s="225"/>
      <c r="G32" s="228">
        <f>+G31</f>
        <v>0</v>
      </c>
      <c r="H32" s="229"/>
      <c r="I32" s="48"/>
    </row>
    <row r="33" spans="1:9" ht="15.75" thickTop="1" x14ac:dyDescent="0.2"/>
    <row r="34" spans="1:9" ht="15.75" thickBot="1" x14ac:dyDescent="0.25"/>
    <row r="35" spans="1:9" ht="15.75" thickTop="1" x14ac:dyDescent="0.2">
      <c r="A35" s="230" t="s">
        <v>189</v>
      </c>
      <c r="B35" s="231"/>
      <c r="C35" s="231"/>
      <c r="D35" s="231"/>
      <c r="E35" s="231"/>
      <c r="F35" s="231"/>
      <c r="G35" s="231"/>
      <c r="H35" s="231"/>
      <c r="I35" s="232"/>
    </row>
    <row r="36" spans="1:9" ht="31.5" customHeight="1" x14ac:dyDescent="0.2">
      <c r="A36" s="233"/>
      <c r="B36" s="234"/>
      <c r="C36" s="234"/>
      <c r="D36" s="234"/>
      <c r="E36" s="234"/>
      <c r="F36" s="234"/>
      <c r="G36" s="234"/>
      <c r="H36" s="234"/>
      <c r="I36" s="235"/>
    </row>
    <row r="37" spans="1:9" ht="15.75" x14ac:dyDescent="0.25">
      <c r="A37" s="147" t="s">
        <v>7</v>
      </c>
      <c r="B37" s="145"/>
      <c r="C37" s="145"/>
      <c r="D37" s="145"/>
      <c r="E37" s="145"/>
      <c r="F37" s="4" t="s">
        <v>8</v>
      </c>
      <c r="G37" s="145" t="s">
        <v>9</v>
      </c>
      <c r="H37" s="145"/>
      <c r="I37" s="146"/>
    </row>
    <row r="38" spans="1:9" x14ac:dyDescent="0.2">
      <c r="A38" s="262" t="s">
        <v>95</v>
      </c>
      <c r="B38" s="263"/>
      <c r="C38" s="263"/>
      <c r="D38" s="263"/>
      <c r="E38" s="264"/>
      <c r="F38" s="46"/>
      <c r="G38" s="226">
        <f>+'September Form'!H76</f>
        <v>22</v>
      </c>
      <c r="H38" s="227"/>
      <c r="I38" s="47"/>
    </row>
    <row r="39" spans="1:9" ht="16.5" thickBot="1" x14ac:dyDescent="0.3">
      <c r="A39" s="224" t="s">
        <v>104</v>
      </c>
      <c r="B39" s="225"/>
      <c r="C39" s="225"/>
      <c r="D39" s="225"/>
      <c r="E39" s="225"/>
      <c r="F39" s="225"/>
      <c r="G39" s="228">
        <f>+G38</f>
        <v>22</v>
      </c>
      <c r="H39" s="229"/>
      <c r="I39" s="48"/>
    </row>
    <row r="40" spans="1:9" ht="15.75" thickTop="1" x14ac:dyDescent="0.2"/>
    <row r="41" spans="1:9" x14ac:dyDescent="0.2">
      <c r="B41" s="278" t="s">
        <v>14</v>
      </c>
      <c r="C41" s="278"/>
      <c r="D41" s="103"/>
      <c r="E41" s="30" t="s">
        <v>15</v>
      </c>
      <c r="F41" s="104"/>
      <c r="G41" s="29" t="s">
        <v>16</v>
      </c>
    </row>
    <row r="42" spans="1:9" x14ac:dyDescent="0.2">
      <c r="A42" t="s">
        <v>155</v>
      </c>
      <c r="B42" s="374"/>
      <c r="C42" s="374"/>
      <c r="D42" s="374"/>
      <c r="E42" s="374"/>
      <c r="F42" s="374"/>
      <c r="G42" s="374"/>
      <c r="H42" s="374"/>
    </row>
    <row r="43" spans="1:9" x14ac:dyDescent="0.2">
      <c r="B43" s="87"/>
      <c r="C43" s="87"/>
      <c r="D43" s="87"/>
      <c r="E43" s="87"/>
      <c r="F43" s="87"/>
      <c r="G43" s="87"/>
      <c r="H43" s="87"/>
    </row>
    <row r="44" spans="1:9" ht="15.75" thickBot="1" x14ac:dyDescent="0.25"/>
    <row r="45" spans="1:9" ht="16.5" thickTop="1" x14ac:dyDescent="0.25">
      <c r="B45" s="254" t="s">
        <v>72</v>
      </c>
      <c r="C45" s="255"/>
      <c r="D45" s="255"/>
      <c r="E45" s="255"/>
      <c r="F45" s="256"/>
    </row>
    <row r="46" spans="1:9" x14ac:dyDescent="0.2">
      <c r="B46" s="130" t="s">
        <v>13</v>
      </c>
      <c r="C46" s="129"/>
      <c r="D46" s="129"/>
      <c r="E46" s="129"/>
      <c r="F46" s="43">
        <f>+G39</f>
        <v>22</v>
      </c>
    </row>
    <row r="47" spans="1:9" x14ac:dyDescent="0.2">
      <c r="B47" s="132" t="s">
        <v>10</v>
      </c>
      <c r="C47" s="136"/>
      <c r="D47" s="136"/>
      <c r="E47" s="137"/>
      <c r="F47" s="43">
        <f>+G26</f>
        <v>50</v>
      </c>
    </row>
    <row r="48" spans="1:9" x14ac:dyDescent="0.2">
      <c r="B48" s="132" t="s">
        <v>157</v>
      </c>
      <c r="C48" s="136"/>
      <c r="D48" s="136"/>
      <c r="E48" s="137"/>
      <c r="F48" s="43">
        <f>+F46-F47</f>
        <v>-28</v>
      </c>
    </row>
    <row r="49" spans="1:9" x14ac:dyDescent="0.2">
      <c r="B49" s="247" t="s">
        <v>76</v>
      </c>
      <c r="C49" s="248"/>
      <c r="D49" s="248"/>
      <c r="E49" s="249"/>
      <c r="F49" s="105"/>
    </row>
    <row r="50" spans="1:9" x14ac:dyDescent="0.2">
      <c r="B50" s="128" t="s">
        <v>43</v>
      </c>
      <c r="C50" s="129"/>
      <c r="D50" s="129"/>
      <c r="E50" s="129"/>
      <c r="F50" s="43">
        <f>+F48-F49</f>
        <v>-28</v>
      </c>
    </row>
    <row r="51" spans="1:9" x14ac:dyDescent="0.2">
      <c r="B51" s="130" t="s">
        <v>159</v>
      </c>
      <c r="C51" s="129"/>
      <c r="D51" s="129"/>
      <c r="E51" s="129"/>
      <c r="F51" s="44">
        <f>+G32</f>
        <v>0</v>
      </c>
    </row>
    <row r="52" spans="1:9" ht="15.75" thickBot="1" x14ac:dyDescent="0.25">
      <c r="B52" s="361" t="s">
        <v>160</v>
      </c>
      <c r="C52" s="125"/>
      <c r="D52" s="125"/>
      <c r="E52" s="125"/>
      <c r="F52" s="45">
        <f>+F51+F47</f>
        <v>50</v>
      </c>
    </row>
    <row r="53" spans="1:9" ht="16.5" thickTop="1" thickBot="1" x14ac:dyDescent="0.25"/>
    <row r="54" spans="1:9" ht="15.75" thickTop="1" x14ac:dyDescent="0.2">
      <c r="A54" s="250" t="s">
        <v>201</v>
      </c>
      <c r="B54" s="251"/>
      <c r="C54" s="251"/>
      <c r="D54" s="251"/>
      <c r="E54" s="251"/>
      <c r="F54" s="251"/>
      <c r="G54" s="251"/>
      <c r="H54" s="251"/>
      <c r="I54" s="252"/>
    </row>
    <row r="55" spans="1:9" x14ac:dyDescent="0.2">
      <c r="A55" s="197"/>
      <c r="B55" s="198"/>
      <c r="C55" s="198"/>
      <c r="D55" s="198"/>
      <c r="E55" s="198"/>
      <c r="F55" s="198"/>
      <c r="G55" s="198"/>
      <c r="H55" s="198"/>
      <c r="I55" s="253"/>
    </row>
    <row r="56" spans="1:9" ht="15.75" x14ac:dyDescent="0.25">
      <c r="A56" s="246" t="s">
        <v>7</v>
      </c>
      <c r="B56" s="173"/>
      <c r="C56" s="245"/>
      <c r="D56" s="172" t="s">
        <v>79</v>
      </c>
      <c r="E56" s="173"/>
      <c r="F56" s="245"/>
      <c r="G56" s="145" t="s">
        <v>9</v>
      </c>
      <c r="H56" s="145"/>
      <c r="I56" s="146"/>
    </row>
    <row r="57" spans="1:9" x14ac:dyDescent="0.2">
      <c r="A57" s="156"/>
      <c r="B57" s="157"/>
      <c r="C57" s="158"/>
      <c r="D57" s="286"/>
      <c r="E57" s="286"/>
      <c r="F57" s="286"/>
      <c r="G57" s="138"/>
      <c r="H57" s="139"/>
      <c r="I57" s="97"/>
    </row>
    <row r="58" spans="1:9" x14ac:dyDescent="0.2">
      <c r="A58" s="156"/>
      <c r="B58" s="157"/>
      <c r="C58" s="158"/>
      <c r="D58" s="286"/>
      <c r="E58" s="286"/>
      <c r="F58" s="286"/>
      <c r="G58" s="138"/>
      <c r="H58" s="139"/>
      <c r="I58" s="97"/>
    </row>
    <row r="59" spans="1:9" x14ac:dyDescent="0.2">
      <c r="A59" s="285"/>
      <c r="B59" s="286"/>
      <c r="C59" s="286"/>
      <c r="D59" s="286"/>
      <c r="E59" s="286"/>
      <c r="F59" s="286"/>
      <c r="G59" s="138"/>
      <c r="H59" s="139"/>
      <c r="I59" s="97"/>
    </row>
    <row r="60" spans="1:9" x14ac:dyDescent="0.2">
      <c r="A60" s="285"/>
      <c r="B60" s="286"/>
      <c r="C60" s="286"/>
      <c r="D60" s="286"/>
      <c r="E60" s="286"/>
      <c r="F60" s="286"/>
      <c r="G60" s="138"/>
      <c r="H60" s="139"/>
      <c r="I60" s="97"/>
    </row>
    <row r="61" spans="1:9" x14ac:dyDescent="0.2">
      <c r="A61" s="285"/>
      <c r="B61" s="286"/>
      <c r="C61" s="286"/>
      <c r="D61" s="286"/>
      <c r="E61" s="286"/>
      <c r="F61" s="286"/>
      <c r="G61" s="138"/>
      <c r="H61" s="139"/>
      <c r="I61" s="97"/>
    </row>
    <row r="62" spans="1:9" x14ac:dyDescent="0.2">
      <c r="A62" s="285"/>
      <c r="B62" s="286"/>
      <c r="C62" s="286"/>
      <c r="D62" s="286"/>
      <c r="E62" s="286"/>
      <c r="F62" s="286"/>
      <c r="G62" s="138"/>
      <c r="H62" s="139"/>
      <c r="I62" s="97"/>
    </row>
    <row r="63" spans="1:9" x14ac:dyDescent="0.2">
      <c r="A63" s="285"/>
      <c r="B63" s="286"/>
      <c r="C63" s="286"/>
      <c r="D63" s="286"/>
      <c r="E63" s="286"/>
      <c r="F63" s="286"/>
      <c r="G63" s="138"/>
      <c r="H63" s="139"/>
      <c r="I63" s="97"/>
    </row>
    <row r="64" spans="1:9" x14ac:dyDescent="0.2">
      <c r="A64" s="285"/>
      <c r="B64" s="286"/>
      <c r="C64" s="286"/>
      <c r="D64" s="286"/>
      <c r="E64" s="286"/>
      <c r="F64" s="286"/>
      <c r="G64" s="138"/>
      <c r="H64" s="139"/>
      <c r="I64" s="97"/>
    </row>
    <row r="65" spans="1:9" x14ac:dyDescent="0.2">
      <c r="A65" s="285"/>
      <c r="B65" s="286"/>
      <c r="C65" s="286"/>
      <c r="D65" s="286"/>
      <c r="E65" s="286"/>
      <c r="F65" s="286"/>
      <c r="G65" s="138"/>
      <c r="H65" s="139"/>
      <c r="I65" s="97"/>
    </row>
    <row r="66" spans="1:9" x14ac:dyDescent="0.2">
      <c r="A66" s="285"/>
      <c r="B66" s="286"/>
      <c r="C66" s="286"/>
      <c r="D66" s="286"/>
      <c r="E66" s="286"/>
      <c r="F66" s="286"/>
      <c r="G66" s="138"/>
      <c r="H66" s="139"/>
      <c r="I66" s="97"/>
    </row>
    <row r="67" spans="1:9" x14ac:dyDescent="0.2">
      <c r="A67" s="285"/>
      <c r="B67" s="286"/>
      <c r="C67" s="286"/>
      <c r="D67" s="286"/>
      <c r="E67" s="286"/>
      <c r="F67" s="286"/>
      <c r="G67" s="138"/>
      <c r="H67" s="139"/>
      <c r="I67" s="97"/>
    </row>
    <row r="68" spans="1:9" x14ac:dyDescent="0.2">
      <c r="A68" s="285"/>
      <c r="B68" s="286"/>
      <c r="C68" s="286"/>
      <c r="D68" s="286"/>
      <c r="E68" s="286"/>
      <c r="F68" s="286"/>
      <c r="G68" s="138"/>
      <c r="H68" s="139"/>
      <c r="I68" s="97"/>
    </row>
    <row r="69" spans="1:9" x14ac:dyDescent="0.2">
      <c r="A69" s="285"/>
      <c r="B69" s="286"/>
      <c r="C69" s="286"/>
      <c r="D69" s="286"/>
      <c r="E69" s="286"/>
      <c r="F69" s="286"/>
      <c r="G69" s="138"/>
      <c r="H69" s="139"/>
      <c r="I69" s="97"/>
    </row>
    <row r="70" spans="1:9" x14ac:dyDescent="0.2">
      <c r="A70" s="285"/>
      <c r="B70" s="286"/>
      <c r="C70" s="286"/>
      <c r="D70" s="286"/>
      <c r="E70" s="286"/>
      <c r="F70" s="286"/>
      <c r="G70" s="138"/>
      <c r="H70" s="139"/>
      <c r="I70" s="97"/>
    </row>
    <row r="71" spans="1:9" x14ac:dyDescent="0.2">
      <c r="A71" s="285"/>
      <c r="B71" s="286"/>
      <c r="C71" s="286"/>
      <c r="D71" s="286"/>
      <c r="E71" s="286"/>
      <c r="F71" s="286"/>
      <c r="G71" s="138"/>
      <c r="H71" s="139"/>
      <c r="I71" s="97"/>
    </row>
    <row r="72" spans="1:9" x14ac:dyDescent="0.2">
      <c r="A72" s="285"/>
      <c r="B72" s="286"/>
      <c r="C72" s="286"/>
      <c r="D72" s="286"/>
      <c r="E72" s="286"/>
      <c r="F72" s="286"/>
      <c r="G72" s="138"/>
      <c r="H72" s="139"/>
      <c r="I72" s="97"/>
    </row>
    <row r="73" spans="1:9" x14ac:dyDescent="0.2">
      <c r="A73" s="285"/>
      <c r="B73" s="286"/>
      <c r="C73" s="286"/>
      <c r="D73" s="286"/>
      <c r="E73" s="286"/>
      <c r="F73" s="286"/>
      <c r="G73" s="138"/>
      <c r="H73" s="139"/>
      <c r="I73" s="97"/>
    </row>
    <row r="74" spans="1:9" x14ac:dyDescent="0.2">
      <c r="A74" s="285"/>
      <c r="B74" s="286"/>
      <c r="C74" s="286"/>
      <c r="D74" s="286"/>
      <c r="E74" s="286"/>
      <c r="F74" s="286"/>
      <c r="G74" s="138"/>
      <c r="H74" s="139"/>
      <c r="I74" s="97"/>
    </row>
    <row r="75" spans="1:9" x14ac:dyDescent="0.2">
      <c r="A75" s="285"/>
      <c r="B75" s="286"/>
      <c r="C75" s="286"/>
      <c r="D75" s="286"/>
      <c r="E75" s="286"/>
      <c r="F75" s="286"/>
      <c r="G75" s="138"/>
      <c r="H75" s="139"/>
      <c r="I75" s="97"/>
    </row>
    <row r="76" spans="1:9" x14ac:dyDescent="0.2">
      <c r="A76" s="285"/>
      <c r="B76" s="286"/>
      <c r="C76" s="286"/>
      <c r="D76" s="286"/>
      <c r="E76" s="286"/>
      <c r="F76" s="286"/>
      <c r="G76" s="138"/>
      <c r="H76" s="139"/>
      <c r="I76" s="97"/>
    </row>
    <row r="77" spans="1:9" x14ac:dyDescent="0.2">
      <c r="A77" s="285"/>
      <c r="B77" s="286"/>
      <c r="C77" s="286"/>
      <c r="D77" s="286"/>
      <c r="E77" s="286"/>
      <c r="F77" s="286"/>
      <c r="G77" s="138"/>
      <c r="H77" s="139"/>
      <c r="I77" s="97"/>
    </row>
    <row r="78" spans="1:9" x14ac:dyDescent="0.2">
      <c r="A78" s="285"/>
      <c r="B78" s="286"/>
      <c r="C78" s="286"/>
      <c r="D78" s="286"/>
      <c r="E78" s="286"/>
      <c r="F78" s="286"/>
      <c r="G78" s="138"/>
      <c r="H78" s="139"/>
      <c r="I78" s="97"/>
    </row>
    <row r="79" spans="1:9" x14ac:dyDescent="0.2">
      <c r="A79" s="285"/>
      <c r="B79" s="286"/>
      <c r="C79" s="286"/>
      <c r="D79" s="286"/>
      <c r="E79" s="286"/>
      <c r="F79" s="286"/>
      <c r="G79" s="138"/>
      <c r="H79" s="139"/>
      <c r="I79" s="97"/>
    </row>
    <row r="80" spans="1:9" x14ac:dyDescent="0.2">
      <c r="A80" s="285"/>
      <c r="B80" s="286"/>
      <c r="C80" s="286"/>
      <c r="D80" s="286"/>
      <c r="E80" s="286"/>
      <c r="F80" s="286"/>
      <c r="G80" s="138"/>
      <c r="H80" s="139"/>
      <c r="I80" s="97"/>
    </row>
    <row r="81" spans="1:9" x14ac:dyDescent="0.2">
      <c r="A81" s="285"/>
      <c r="B81" s="286"/>
      <c r="C81" s="286"/>
      <c r="D81" s="286"/>
      <c r="E81" s="286"/>
      <c r="F81" s="286"/>
      <c r="G81" s="138"/>
      <c r="H81" s="139"/>
      <c r="I81" s="97"/>
    </row>
    <row r="82" spans="1:9" x14ac:dyDescent="0.2">
      <c r="A82" s="285"/>
      <c r="B82" s="286"/>
      <c r="C82" s="286"/>
      <c r="D82" s="286"/>
      <c r="E82" s="286"/>
      <c r="F82" s="286"/>
      <c r="G82" s="138"/>
      <c r="H82" s="139"/>
      <c r="I82" s="97"/>
    </row>
    <row r="83" spans="1:9" x14ac:dyDescent="0.2">
      <c r="A83" s="285"/>
      <c r="B83" s="286"/>
      <c r="C83" s="286"/>
      <c r="D83" s="286"/>
      <c r="E83" s="286"/>
      <c r="F83" s="286"/>
      <c r="G83" s="138"/>
      <c r="H83" s="139"/>
      <c r="I83" s="97"/>
    </row>
    <row r="84" spans="1:9" x14ac:dyDescent="0.2">
      <c r="A84" s="285"/>
      <c r="B84" s="286"/>
      <c r="C84" s="286"/>
      <c r="D84" s="286"/>
      <c r="E84" s="286"/>
      <c r="F84" s="286"/>
      <c r="G84" s="178"/>
      <c r="H84" s="179"/>
      <c r="I84" s="97"/>
    </row>
    <row r="85" spans="1:9" x14ac:dyDescent="0.2">
      <c r="A85" s="285"/>
      <c r="B85" s="286"/>
      <c r="C85" s="286"/>
      <c r="D85" s="286"/>
      <c r="E85" s="286"/>
      <c r="F85" s="286"/>
      <c r="G85" s="138"/>
      <c r="H85" s="139"/>
      <c r="I85" s="97"/>
    </row>
    <row r="86" spans="1:9" x14ac:dyDescent="0.2">
      <c r="A86" s="285"/>
      <c r="B86" s="286"/>
      <c r="C86" s="286"/>
      <c r="D86" s="286"/>
      <c r="E86" s="286"/>
      <c r="F86" s="286"/>
      <c r="G86" s="138"/>
      <c r="H86" s="139"/>
      <c r="I86" s="97"/>
    </row>
    <row r="87" spans="1:9" ht="16.5" thickBot="1" x14ac:dyDescent="0.3">
      <c r="A87" s="368" t="s">
        <v>101</v>
      </c>
      <c r="B87" s="369"/>
      <c r="C87" s="369"/>
      <c r="D87" s="369"/>
      <c r="E87" s="369"/>
      <c r="F87" s="370"/>
      <c r="G87" s="160">
        <f>SUM(G57:G86)</f>
        <v>0</v>
      </c>
      <c r="H87" s="161"/>
      <c r="I87" s="6"/>
    </row>
    <row r="88" spans="1:9" ht="15.75" thickTop="1" x14ac:dyDescent="0.2"/>
    <row r="89" spans="1:9" ht="15.75" thickBot="1" x14ac:dyDescent="0.25"/>
    <row r="90" spans="1:9" ht="15.75" customHeight="1" thickTop="1" x14ac:dyDescent="0.2">
      <c r="A90" s="381" t="s">
        <v>176</v>
      </c>
      <c r="B90" s="382"/>
      <c r="C90" s="382"/>
      <c r="D90" s="382"/>
      <c r="E90" s="382"/>
      <c r="F90" s="382"/>
      <c r="G90" s="382"/>
      <c r="H90" s="382"/>
      <c r="I90" s="383"/>
    </row>
    <row r="91" spans="1:9" ht="15" customHeight="1" x14ac:dyDescent="0.2">
      <c r="A91" s="384"/>
      <c r="B91" s="385"/>
      <c r="C91" s="385"/>
      <c r="D91" s="385"/>
      <c r="E91" s="385"/>
      <c r="F91" s="385"/>
      <c r="G91" s="385"/>
      <c r="H91" s="385"/>
      <c r="I91" s="386"/>
    </row>
    <row r="92" spans="1:9" ht="15.75" x14ac:dyDescent="0.25">
      <c r="A92" s="246" t="s">
        <v>7</v>
      </c>
      <c r="B92" s="173"/>
      <c r="C92" s="245"/>
      <c r="D92" s="172" t="s">
        <v>92</v>
      </c>
      <c r="E92" s="173"/>
      <c r="F92" s="245"/>
      <c r="G92" s="145" t="s">
        <v>18</v>
      </c>
      <c r="H92" s="145"/>
      <c r="I92" s="146"/>
    </row>
    <row r="93" spans="1:9" x14ac:dyDescent="0.2">
      <c r="A93" s="285"/>
      <c r="B93" s="286"/>
      <c r="C93" s="286"/>
      <c r="D93" s="286"/>
      <c r="E93" s="286"/>
      <c r="F93" s="286"/>
      <c r="G93" s="138"/>
      <c r="H93" s="139"/>
      <c r="I93" s="97"/>
    </row>
    <row r="94" spans="1:9" x14ac:dyDescent="0.2">
      <c r="A94" s="285"/>
      <c r="B94" s="286"/>
      <c r="C94" s="286"/>
      <c r="D94" s="286"/>
      <c r="E94" s="286"/>
      <c r="F94" s="286"/>
      <c r="G94" s="138"/>
      <c r="H94" s="139"/>
      <c r="I94" s="97"/>
    </row>
    <row r="95" spans="1:9" x14ac:dyDescent="0.2">
      <c r="A95" s="285"/>
      <c r="B95" s="286"/>
      <c r="C95" s="286"/>
      <c r="D95" s="286"/>
      <c r="E95" s="286"/>
      <c r="F95" s="286"/>
      <c r="G95" s="138"/>
      <c r="H95" s="139"/>
      <c r="I95" s="97"/>
    </row>
    <row r="96" spans="1:9" x14ac:dyDescent="0.2">
      <c r="A96" s="285"/>
      <c r="B96" s="286"/>
      <c r="C96" s="286"/>
      <c r="D96" s="286"/>
      <c r="E96" s="286"/>
      <c r="F96" s="286"/>
      <c r="G96" s="138"/>
      <c r="H96" s="139"/>
      <c r="I96" s="97"/>
    </row>
    <row r="97" spans="1:9" x14ac:dyDescent="0.2">
      <c r="A97" s="285"/>
      <c r="B97" s="286"/>
      <c r="C97" s="286"/>
      <c r="D97" s="286"/>
      <c r="E97" s="286"/>
      <c r="F97" s="286"/>
      <c r="G97" s="138"/>
      <c r="H97" s="139"/>
      <c r="I97" s="97"/>
    </row>
    <row r="98" spans="1:9" x14ac:dyDescent="0.2">
      <c r="A98" s="285"/>
      <c r="B98" s="286"/>
      <c r="C98" s="286"/>
      <c r="D98" s="286"/>
      <c r="E98" s="286"/>
      <c r="F98" s="286"/>
      <c r="G98" s="138"/>
      <c r="H98" s="139"/>
      <c r="I98" s="97"/>
    </row>
    <row r="99" spans="1:9" x14ac:dyDescent="0.2">
      <c r="A99" s="285"/>
      <c r="B99" s="286"/>
      <c r="C99" s="286"/>
      <c r="D99" s="286"/>
      <c r="E99" s="286"/>
      <c r="F99" s="286"/>
      <c r="G99" s="138"/>
      <c r="H99" s="139"/>
      <c r="I99" s="97"/>
    </row>
    <row r="100" spans="1:9" x14ac:dyDescent="0.2">
      <c r="A100" s="285"/>
      <c r="B100" s="286"/>
      <c r="C100" s="286"/>
      <c r="D100" s="286"/>
      <c r="E100" s="286"/>
      <c r="F100" s="286"/>
      <c r="G100" s="138"/>
      <c r="H100" s="139"/>
      <c r="I100" s="97"/>
    </row>
    <row r="101" spans="1:9" x14ac:dyDescent="0.2">
      <c r="A101" s="285"/>
      <c r="B101" s="286"/>
      <c r="C101" s="286"/>
      <c r="D101" s="286"/>
      <c r="E101" s="286"/>
      <c r="F101" s="286"/>
      <c r="G101" s="138"/>
      <c r="H101" s="139"/>
      <c r="I101" s="97"/>
    </row>
    <row r="102" spans="1:9" x14ac:dyDescent="0.2">
      <c r="A102" s="285"/>
      <c r="B102" s="286"/>
      <c r="C102" s="286"/>
      <c r="D102" s="286"/>
      <c r="E102" s="286"/>
      <c r="F102" s="286"/>
      <c r="G102" s="138"/>
      <c r="H102" s="139"/>
      <c r="I102" s="97"/>
    </row>
    <row r="103" spans="1:9" x14ac:dyDescent="0.2">
      <c r="A103" s="285"/>
      <c r="B103" s="286"/>
      <c r="C103" s="286"/>
      <c r="D103" s="286"/>
      <c r="E103" s="286"/>
      <c r="F103" s="286"/>
      <c r="G103" s="138"/>
      <c r="H103" s="139"/>
      <c r="I103" s="97"/>
    </row>
    <row r="104" spans="1:9" x14ac:dyDescent="0.2">
      <c r="A104" s="285"/>
      <c r="B104" s="286"/>
      <c r="C104" s="286"/>
      <c r="D104" s="286"/>
      <c r="E104" s="286"/>
      <c r="F104" s="286"/>
      <c r="G104" s="138"/>
      <c r="H104" s="139"/>
      <c r="I104" s="97"/>
    </row>
    <row r="105" spans="1:9" x14ac:dyDescent="0.2">
      <c r="A105" s="285"/>
      <c r="B105" s="286"/>
      <c r="C105" s="286"/>
      <c r="D105" s="286"/>
      <c r="E105" s="286"/>
      <c r="F105" s="286"/>
      <c r="G105" s="138"/>
      <c r="H105" s="139"/>
      <c r="I105" s="97"/>
    </row>
    <row r="106" spans="1:9" x14ac:dyDescent="0.2">
      <c r="A106" s="285"/>
      <c r="B106" s="286"/>
      <c r="C106" s="286"/>
      <c r="D106" s="286"/>
      <c r="E106" s="286"/>
      <c r="F106" s="286"/>
      <c r="G106" s="138"/>
      <c r="H106" s="139"/>
      <c r="I106" s="97"/>
    </row>
    <row r="107" spans="1:9" x14ac:dyDescent="0.2">
      <c r="A107" s="285"/>
      <c r="B107" s="286"/>
      <c r="C107" s="286"/>
      <c r="D107" s="286"/>
      <c r="E107" s="286"/>
      <c r="F107" s="286"/>
      <c r="G107" s="138"/>
      <c r="H107" s="139"/>
      <c r="I107" s="97"/>
    </row>
    <row r="108" spans="1:9" x14ac:dyDescent="0.2">
      <c r="A108" s="285"/>
      <c r="B108" s="286"/>
      <c r="C108" s="286"/>
      <c r="D108" s="286"/>
      <c r="E108" s="286"/>
      <c r="F108" s="286"/>
      <c r="G108" s="138"/>
      <c r="H108" s="139"/>
      <c r="I108" s="97"/>
    </row>
    <row r="109" spans="1:9" x14ac:dyDescent="0.2">
      <c r="A109" s="285"/>
      <c r="B109" s="286"/>
      <c r="C109" s="286"/>
      <c r="D109" s="286"/>
      <c r="E109" s="286"/>
      <c r="F109" s="286"/>
      <c r="G109" s="138"/>
      <c r="H109" s="139"/>
      <c r="I109" s="97"/>
    </row>
    <row r="110" spans="1:9" ht="16.5" thickBot="1" x14ac:dyDescent="0.3">
      <c r="A110" s="368" t="s">
        <v>13</v>
      </c>
      <c r="B110" s="369"/>
      <c r="C110" s="369"/>
      <c r="D110" s="369"/>
      <c r="E110" s="369"/>
      <c r="F110" s="370"/>
      <c r="G110" s="160">
        <f>SUM(G93:G109)</f>
        <v>0</v>
      </c>
      <c r="H110" s="161"/>
      <c r="I110" s="6"/>
    </row>
    <row r="111" spans="1:9" ht="16.5" thickTop="1" thickBot="1" x14ac:dyDescent="0.25"/>
    <row r="112" spans="1:9" ht="17.25" thickTop="1" thickBot="1" x14ac:dyDescent="0.3">
      <c r="B112" s="217" t="s">
        <v>72</v>
      </c>
      <c r="C112" s="218"/>
      <c r="D112" s="218"/>
      <c r="E112" s="218"/>
      <c r="F112" s="219"/>
    </row>
    <row r="113" spans="2:6" x14ac:dyDescent="0.2">
      <c r="B113" s="390" t="s">
        <v>202</v>
      </c>
      <c r="C113" s="391"/>
      <c r="D113" s="391"/>
      <c r="E113" s="392"/>
      <c r="F113" s="100">
        <f>+G110</f>
        <v>0</v>
      </c>
    </row>
    <row r="114" spans="2:6" x14ac:dyDescent="0.2">
      <c r="B114" s="223" t="s">
        <v>186</v>
      </c>
      <c r="C114" s="136"/>
      <c r="D114" s="136"/>
      <c r="E114" s="137"/>
      <c r="F114" s="98">
        <f>+F50</f>
        <v>-28</v>
      </c>
    </row>
    <row r="115" spans="2:6" x14ac:dyDescent="0.2">
      <c r="B115" s="223" t="s">
        <v>203</v>
      </c>
      <c r="C115" s="136"/>
      <c r="D115" s="136"/>
      <c r="E115" s="137"/>
      <c r="F115" s="99">
        <f>+F114+F113</f>
        <v>-28</v>
      </c>
    </row>
    <row r="116" spans="2:6" x14ac:dyDescent="0.2">
      <c r="B116" s="387" t="s">
        <v>93</v>
      </c>
      <c r="C116" s="136"/>
      <c r="D116" s="136"/>
      <c r="E116" s="137"/>
      <c r="F116" s="98">
        <f>+G87</f>
        <v>0</v>
      </c>
    </row>
    <row r="117" spans="2:6" ht="15.75" thickBot="1" x14ac:dyDescent="0.25">
      <c r="B117" s="393" t="s">
        <v>76</v>
      </c>
      <c r="C117" s="394"/>
      <c r="D117" s="394"/>
      <c r="E117" s="395"/>
      <c r="F117" s="102"/>
    </row>
    <row r="118" spans="2:6" ht="15.75" thickBot="1" x14ac:dyDescent="0.25">
      <c r="B118" s="388" t="s">
        <v>204</v>
      </c>
      <c r="C118" s="389"/>
      <c r="D118" s="389"/>
      <c r="E118" s="389"/>
      <c r="F118" s="101">
        <f>-F116+F115-F117</f>
        <v>-28</v>
      </c>
    </row>
    <row r="119" spans="2:6" ht="15.75" thickTop="1" x14ac:dyDescent="0.2"/>
  </sheetData>
  <sheetProtection sheet="1" objects="1" scenarios="1" formatCells="0" insertRows="0" deleteRows="0"/>
  <autoFilter ref="A9:I9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213">
    <mergeCell ref="B116:E116"/>
    <mergeCell ref="B118:E118"/>
    <mergeCell ref="A110:F110"/>
    <mergeCell ref="G110:H110"/>
    <mergeCell ref="B112:F112"/>
    <mergeCell ref="B113:E113"/>
    <mergeCell ref="B114:E114"/>
    <mergeCell ref="B115:E115"/>
    <mergeCell ref="B117:E117"/>
    <mergeCell ref="A108:C108"/>
    <mergeCell ref="D108:F108"/>
    <mergeCell ref="G108:H108"/>
    <mergeCell ref="A109:C109"/>
    <mergeCell ref="D109:F109"/>
    <mergeCell ref="G109:H109"/>
    <mergeCell ref="A106:C106"/>
    <mergeCell ref="D106:F106"/>
    <mergeCell ref="G106:H106"/>
    <mergeCell ref="A107:C107"/>
    <mergeCell ref="D107:F107"/>
    <mergeCell ref="G107:H107"/>
    <mergeCell ref="A104:C104"/>
    <mergeCell ref="D104:F104"/>
    <mergeCell ref="G104:H104"/>
    <mergeCell ref="A105:C105"/>
    <mergeCell ref="D105:F105"/>
    <mergeCell ref="G105:H105"/>
    <mergeCell ref="A102:C102"/>
    <mergeCell ref="D102:F102"/>
    <mergeCell ref="G102:H102"/>
    <mergeCell ref="A103:C103"/>
    <mergeCell ref="D103:F103"/>
    <mergeCell ref="G103:H103"/>
    <mergeCell ref="A100:C100"/>
    <mergeCell ref="D100:F100"/>
    <mergeCell ref="G100:H100"/>
    <mergeCell ref="A101:C101"/>
    <mergeCell ref="D101:F101"/>
    <mergeCell ref="G101:H101"/>
    <mergeCell ref="A98:C98"/>
    <mergeCell ref="D98:F98"/>
    <mergeCell ref="G98:H98"/>
    <mergeCell ref="A99:C99"/>
    <mergeCell ref="D99:F99"/>
    <mergeCell ref="G99:H99"/>
    <mergeCell ref="A96:C96"/>
    <mergeCell ref="D96:F96"/>
    <mergeCell ref="G96:H96"/>
    <mergeCell ref="A97:C97"/>
    <mergeCell ref="D97:F97"/>
    <mergeCell ref="G97:H97"/>
    <mergeCell ref="A94:C94"/>
    <mergeCell ref="D94:F94"/>
    <mergeCell ref="G94:H94"/>
    <mergeCell ref="A95:C95"/>
    <mergeCell ref="D95:F95"/>
    <mergeCell ref="G95:H95"/>
    <mergeCell ref="A92:C92"/>
    <mergeCell ref="D92:F92"/>
    <mergeCell ref="G92:I92"/>
    <mergeCell ref="A93:C93"/>
    <mergeCell ref="D93:F93"/>
    <mergeCell ref="G93:H93"/>
    <mergeCell ref="A86:C86"/>
    <mergeCell ref="D86:F86"/>
    <mergeCell ref="G86:H86"/>
    <mergeCell ref="A87:F87"/>
    <mergeCell ref="G87:H87"/>
    <mergeCell ref="A90:I91"/>
    <mergeCell ref="A84:C84"/>
    <mergeCell ref="D84:F84"/>
    <mergeCell ref="G84:H84"/>
    <mergeCell ref="A85:C85"/>
    <mergeCell ref="D85:F85"/>
    <mergeCell ref="G85:H85"/>
    <mergeCell ref="A82:C82"/>
    <mergeCell ref="D82:F82"/>
    <mergeCell ref="G82:H82"/>
    <mergeCell ref="A83:C83"/>
    <mergeCell ref="D83:F83"/>
    <mergeCell ref="G83:H83"/>
    <mergeCell ref="A80:C80"/>
    <mergeCell ref="D80:F80"/>
    <mergeCell ref="G80:H80"/>
    <mergeCell ref="A81:C81"/>
    <mergeCell ref="D81:F81"/>
    <mergeCell ref="G81:H81"/>
    <mergeCell ref="A78:C78"/>
    <mergeCell ref="D78:F78"/>
    <mergeCell ref="G78:H78"/>
    <mergeCell ref="A79:C79"/>
    <mergeCell ref="D79:F79"/>
    <mergeCell ref="G79:H79"/>
    <mergeCell ref="A76:C76"/>
    <mergeCell ref="D76:F76"/>
    <mergeCell ref="G76:H76"/>
    <mergeCell ref="A77:C77"/>
    <mergeCell ref="D77:F77"/>
    <mergeCell ref="G77:H77"/>
    <mergeCell ref="A74:C74"/>
    <mergeCell ref="D74:F74"/>
    <mergeCell ref="G74:H74"/>
    <mergeCell ref="A75:C75"/>
    <mergeCell ref="D75:F75"/>
    <mergeCell ref="G75:H75"/>
    <mergeCell ref="A72:C72"/>
    <mergeCell ref="D72:F72"/>
    <mergeCell ref="G72:H72"/>
    <mergeCell ref="A73:C73"/>
    <mergeCell ref="D73:F73"/>
    <mergeCell ref="G73:H73"/>
    <mergeCell ref="A70:C70"/>
    <mergeCell ref="D70:F70"/>
    <mergeCell ref="G70:H70"/>
    <mergeCell ref="A71:C71"/>
    <mergeCell ref="D71:F71"/>
    <mergeCell ref="G71:H71"/>
    <mergeCell ref="A68:C68"/>
    <mergeCell ref="D68:F68"/>
    <mergeCell ref="G68:H68"/>
    <mergeCell ref="A69:C69"/>
    <mergeCell ref="D69:F69"/>
    <mergeCell ref="G69:H69"/>
    <mergeCell ref="A66:C66"/>
    <mergeCell ref="D66:F66"/>
    <mergeCell ref="G66:H66"/>
    <mergeCell ref="A67:C67"/>
    <mergeCell ref="D67:F67"/>
    <mergeCell ref="G67:H67"/>
    <mergeCell ref="A64:C64"/>
    <mergeCell ref="D64:F64"/>
    <mergeCell ref="G64:H64"/>
    <mergeCell ref="A65:C65"/>
    <mergeCell ref="D65:F65"/>
    <mergeCell ref="G65:H65"/>
    <mergeCell ref="A62:C62"/>
    <mergeCell ref="D62:F62"/>
    <mergeCell ref="G62:H62"/>
    <mergeCell ref="A63:C63"/>
    <mergeCell ref="D63:F63"/>
    <mergeCell ref="G63:H63"/>
    <mergeCell ref="A60:C60"/>
    <mergeCell ref="D60:F60"/>
    <mergeCell ref="G60:H60"/>
    <mergeCell ref="A61:C61"/>
    <mergeCell ref="D61:F61"/>
    <mergeCell ref="G61:H61"/>
    <mergeCell ref="A58:C58"/>
    <mergeCell ref="D58:F58"/>
    <mergeCell ref="G58:H58"/>
    <mergeCell ref="A59:C59"/>
    <mergeCell ref="D59:F59"/>
    <mergeCell ref="G59:H59"/>
    <mergeCell ref="A54:I55"/>
    <mergeCell ref="A56:C56"/>
    <mergeCell ref="D56:F56"/>
    <mergeCell ref="G56:I56"/>
    <mergeCell ref="A57:C57"/>
    <mergeCell ref="D57:F57"/>
    <mergeCell ref="G57:H57"/>
    <mergeCell ref="B47:E47"/>
    <mergeCell ref="B48:E48"/>
    <mergeCell ref="B49:E49"/>
    <mergeCell ref="B50:E50"/>
    <mergeCell ref="B51:E51"/>
    <mergeCell ref="B52:E52"/>
    <mergeCell ref="B45:F45"/>
    <mergeCell ref="B46:E46"/>
    <mergeCell ref="B41:C41"/>
    <mergeCell ref="B42:H42"/>
    <mergeCell ref="A35:I36"/>
    <mergeCell ref="A37:E37"/>
    <mergeCell ref="G37:I37"/>
    <mergeCell ref="A38:E38"/>
    <mergeCell ref="G38:H38"/>
    <mergeCell ref="A39:F39"/>
    <mergeCell ref="G39:H39"/>
    <mergeCell ref="A28:I29"/>
    <mergeCell ref="A30:E30"/>
    <mergeCell ref="G30:I30"/>
    <mergeCell ref="A31:E31"/>
    <mergeCell ref="G31:H31"/>
    <mergeCell ref="A32:F32"/>
    <mergeCell ref="G32:H32"/>
    <mergeCell ref="A22:I23"/>
    <mergeCell ref="A24:E24"/>
    <mergeCell ref="G24:I24"/>
    <mergeCell ref="A25:E25"/>
    <mergeCell ref="G25:H25"/>
    <mergeCell ref="A26:F26"/>
    <mergeCell ref="G26:H26"/>
    <mergeCell ref="A18:B20"/>
    <mergeCell ref="D18:I18"/>
    <mergeCell ref="D19:E19"/>
    <mergeCell ref="G19:I19"/>
    <mergeCell ref="D20:I20"/>
    <mergeCell ref="A9:I9"/>
    <mergeCell ref="A10:I10"/>
    <mergeCell ref="A12:D12"/>
    <mergeCell ref="E12:I12"/>
    <mergeCell ref="A13:B14"/>
    <mergeCell ref="E13:I13"/>
    <mergeCell ref="E14:I14"/>
    <mergeCell ref="G1:I1"/>
    <mergeCell ref="A2:D2"/>
    <mergeCell ref="A3:D3"/>
    <mergeCell ref="F3:I7"/>
    <mergeCell ref="A4:D4"/>
    <mergeCell ref="A6:D6"/>
    <mergeCell ref="A1:C1"/>
    <mergeCell ref="A15:B16"/>
    <mergeCell ref="E15:I15"/>
    <mergeCell ref="E16:I16"/>
  </mergeCells>
  <pageMargins left="0.5" right="0.5" top="0.55000000000000004" bottom="0.75" header="0.5" footer="0.5"/>
  <pageSetup orientation="portrait" horizontalDpi="300" verticalDpi="300" r:id="rId1"/>
  <headerFooter alignWithMargins="0">
    <oddFooter>&amp;CPage &amp;P of &amp;N&amp;R&amp;6&amp;F</oddFooter>
  </headerFooter>
  <rowBreaks count="2" manualBreakCount="2">
    <brk id="43" max="16383" man="1"/>
    <brk id="8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zoomScaleNormal="100" workbookViewId="0">
      <selection activeCell="K20" sqref="K20"/>
    </sheetView>
  </sheetViews>
  <sheetFormatPr defaultRowHeight="15" x14ac:dyDescent="0.2"/>
  <cols>
    <col min="3" max="3" width="13.6640625" customWidth="1"/>
    <col min="4" max="4" width="7.5546875" customWidth="1"/>
    <col min="5" max="5" width="10.33203125" customWidth="1"/>
    <col min="6" max="6" width="10.44140625" customWidth="1"/>
    <col min="7" max="7" width="5.77734375" customWidth="1"/>
    <col min="8" max="8" width="9.44140625" customWidth="1"/>
    <col min="9" max="9" width="3.21875" customWidth="1"/>
  </cols>
  <sheetData>
    <row r="1" spans="1:9" x14ac:dyDescent="0.2">
      <c r="A1" s="31"/>
      <c r="F1" s="11"/>
      <c r="G1" s="12"/>
      <c r="H1" s="201"/>
      <c r="I1" s="201"/>
    </row>
    <row r="2" spans="1:9" ht="15.75" x14ac:dyDescent="0.25">
      <c r="A2" s="204" t="s">
        <v>0</v>
      </c>
      <c r="B2" s="204"/>
      <c r="C2" s="204"/>
      <c r="D2" s="204"/>
      <c r="G2" s="26"/>
      <c r="H2" s="27"/>
    </row>
    <row r="3" spans="1:9" x14ac:dyDescent="0.2">
      <c r="A3" s="203" t="s">
        <v>112</v>
      </c>
      <c r="B3" s="203"/>
      <c r="C3" s="203"/>
      <c r="D3" s="203"/>
      <c r="F3" s="10"/>
      <c r="G3" s="10"/>
      <c r="H3" s="10"/>
    </row>
    <row r="4" spans="1:9" ht="15.75" thickBot="1" x14ac:dyDescent="0.25">
      <c r="A4" s="140" t="s">
        <v>1</v>
      </c>
      <c r="B4" s="140"/>
      <c r="C4" s="140"/>
      <c r="D4" s="140"/>
      <c r="F4" s="10"/>
      <c r="G4" s="10"/>
      <c r="H4" s="10"/>
    </row>
    <row r="5" spans="1:9" ht="15.75" thickBot="1" x14ac:dyDescent="0.25">
      <c r="A5" s="2" t="s">
        <v>165</v>
      </c>
      <c r="F5" s="26" t="s">
        <v>33</v>
      </c>
      <c r="G5" s="291"/>
      <c r="H5" s="291"/>
      <c r="I5" s="291"/>
    </row>
    <row r="6" spans="1:9" x14ac:dyDescent="0.2">
      <c r="A6" s="2" t="s">
        <v>130</v>
      </c>
      <c r="B6" s="2"/>
      <c r="C6" s="2"/>
      <c r="D6" s="2"/>
      <c r="E6" s="1"/>
      <c r="F6" s="10"/>
      <c r="G6" s="10"/>
      <c r="H6" s="10"/>
    </row>
    <row r="7" spans="1:9" x14ac:dyDescent="0.2">
      <c r="A7" s="2"/>
      <c r="B7" s="2"/>
      <c r="C7" s="3"/>
      <c r="F7" s="10"/>
      <c r="G7" s="10"/>
      <c r="H7" s="10"/>
    </row>
    <row r="8" spans="1:9" ht="15.75" x14ac:dyDescent="0.25">
      <c r="A8" s="420" t="s">
        <v>132</v>
      </c>
      <c r="B8" s="420"/>
      <c r="C8" s="420"/>
      <c r="D8" s="420"/>
      <c r="E8" s="420"/>
      <c r="F8" s="420"/>
      <c r="G8" s="420"/>
      <c r="H8" s="420"/>
      <c r="I8" s="420"/>
    </row>
    <row r="9" spans="1:9" x14ac:dyDescent="0.2">
      <c r="A9" s="405" t="s">
        <v>133</v>
      </c>
      <c r="B9" s="405"/>
      <c r="C9" s="405"/>
      <c r="D9" s="405"/>
      <c r="E9" s="405"/>
      <c r="F9" s="405"/>
      <c r="G9" s="405"/>
      <c r="H9" s="405"/>
      <c r="I9" s="405"/>
    </row>
    <row r="10" spans="1:9" ht="15.75" thickBot="1" x14ac:dyDescent="0.25"/>
    <row r="11" spans="1:9" ht="17.25" thickTop="1" thickBot="1" x14ac:dyDescent="0.25">
      <c r="A11" s="143" t="s">
        <v>2</v>
      </c>
      <c r="B11" s="144"/>
      <c r="C11" s="144"/>
      <c r="D11" s="144"/>
      <c r="E11" s="281" t="s">
        <v>96</v>
      </c>
      <c r="F11" s="281"/>
      <c r="G11" s="281"/>
      <c r="H11" s="281"/>
      <c r="I11" s="282"/>
    </row>
    <row r="12" spans="1:9" ht="16.5" thickTop="1" x14ac:dyDescent="0.2">
      <c r="A12" s="205" t="s">
        <v>3</v>
      </c>
      <c r="B12" s="206"/>
      <c r="C12" s="206"/>
      <c r="D12" s="206"/>
      <c r="E12" s="283" t="s">
        <v>98</v>
      </c>
      <c r="F12" s="283"/>
      <c r="G12" s="283"/>
      <c r="H12" s="283"/>
      <c r="I12" s="284"/>
    </row>
    <row r="13" spans="1:9" ht="15.75" x14ac:dyDescent="0.2">
      <c r="A13" s="197" t="s">
        <v>4</v>
      </c>
      <c r="B13" s="198"/>
      <c r="C13" s="198"/>
      <c r="D13" s="198"/>
      <c r="E13" s="292" t="s">
        <v>97</v>
      </c>
      <c r="F13" s="292"/>
      <c r="G13" s="292"/>
      <c r="H13" s="292"/>
      <c r="I13" s="293"/>
    </row>
    <row r="14" spans="1:9" ht="16.5" thickBot="1" x14ac:dyDescent="0.25">
      <c r="A14" s="199" t="s">
        <v>5</v>
      </c>
      <c r="B14" s="200"/>
      <c r="C14" s="200"/>
      <c r="D14" s="200"/>
      <c r="E14" s="289" t="s">
        <v>99</v>
      </c>
      <c r="F14" s="289"/>
      <c r="G14" s="289"/>
      <c r="H14" s="289"/>
      <c r="I14" s="290"/>
    </row>
    <row r="15" spans="1:9" ht="16.5" thickTop="1" thickBot="1" x14ac:dyDescent="0.25"/>
    <row r="16" spans="1:9" ht="15.75" thickTop="1" x14ac:dyDescent="0.2">
      <c r="A16" s="424" t="s">
        <v>134</v>
      </c>
      <c r="B16" s="425"/>
      <c r="C16" s="425"/>
      <c r="D16" s="425"/>
      <c r="E16" s="425"/>
      <c r="F16" s="425"/>
      <c r="G16" s="425"/>
      <c r="H16" s="425"/>
      <c r="I16" s="426"/>
    </row>
    <row r="17" spans="1:9" x14ac:dyDescent="0.2">
      <c r="A17" s="427"/>
      <c r="B17" s="428"/>
      <c r="C17" s="428"/>
      <c r="D17" s="428"/>
      <c r="E17" s="428"/>
      <c r="F17" s="428"/>
      <c r="G17" s="428"/>
      <c r="H17" s="428"/>
      <c r="I17" s="429"/>
    </row>
    <row r="18" spans="1:9" ht="15.75" x14ac:dyDescent="0.25">
      <c r="A18" s="147" t="s">
        <v>7</v>
      </c>
      <c r="B18" s="145"/>
      <c r="C18" s="145"/>
      <c r="D18" s="145"/>
      <c r="E18" s="145"/>
      <c r="F18" s="4" t="s">
        <v>8</v>
      </c>
      <c r="G18" s="145" t="s">
        <v>9</v>
      </c>
      <c r="H18" s="145"/>
      <c r="I18" s="146"/>
    </row>
    <row r="19" spans="1:9" x14ac:dyDescent="0.2">
      <c r="A19" s="285"/>
      <c r="B19" s="286"/>
      <c r="C19" s="286"/>
      <c r="D19" s="286"/>
      <c r="E19" s="286"/>
      <c r="F19" s="96"/>
      <c r="G19" s="138"/>
      <c r="H19" s="139"/>
      <c r="I19" s="97"/>
    </row>
    <row r="20" spans="1:9" ht="15.75" x14ac:dyDescent="0.25">
      <c r="A20" s="78" t="s">
        <v>135</v>
      </c>
      <c r="B20" s="79" t="s">
        <v>136</v>
      </c>
      <c r="C20" s="110">
        <v>25</v>
      </c>
      <c r="D20" s="80" t="s">
        <v>137</v>
      </c>
      <c r="E20" s="111">
        <v>100</v>
      </c>
      <c r="F20" s="96"/>
      <c r="G20" s="399">
        <f>+E20*C20</f>
        <v>2500</v>
      </c>
      <c r="H20" s="400"/>
      <c r="I20" s="97"/>
    </row>
    <row r="21" spans="1:9" x14ac:dyDescent="0.2">
      <c r="A21" s="421" t="s">
        <v>144</v>
      </c>
      <c r="B21" s="422"/>
      <c r="C21" s="422"/>
      <c r="D21" s="422"/>
      <c r="E21" s="423"/>
      <c r="F21" s="96"/>
      <c r="G21" s="403">
        <v>100</v>
      </c>
      <c r="H21" s="404"/>
      <c r="I21" s="97"/>
    </row>
    <row r="22" spans="1:9" x14ac:dyDescent="0.2">
      <c r="A22" s="421" t="s">
        <v>145</v>
      </c>
      <c r="B22" s="422"/>
      <c r="C22" s="422"/>
      <c r="D22" s="422"/>
      <c r="E22" s="423"/>
      <c r="F22" s="96"/>
      <c r="G22" s="403">
        <v>300</v>
      </c>
      <c r="H22" s="404"/>
      <c r="I22" s="97"/>
    </row>
    <row r="23" spans="1:9" x14ac:dyDescent="0.2">
      <c r="A23" s="421" t="s">
        <v>146</v>
      </c>
      <c r="B23" s="422"/>
      <c r="C23" s="422"/>
      <c r="D23" s="422"/>
      <c r="E23" s="423"/>
      <c r="F23" s="96"/>
      <c r="G23" s="403">
        <v>200</v>
      </c>
      <c r="H23" s="404"/>
      <c r="I23" s="97"/>
    </row>
    <row r="24" spans="1:9" x14ac:dyDescent="0.2">
      <c r="A24" s="408"/>
      <c r="B24" s="409"/>
      <c r="C24" s="409"/>
      <c r="D24" s="409"/>
      <c r="E24" s="410"/>
      <c r="F24" s="96"/>
      <c r="G24" s="138"/>
      <c r="H24" s="139"/>
      <c r="I24" s="97"/>
    </row>
    <row r="25" spans="1:9" x14ac:dyDescent="0.2">
      <c r="A25" s="411" t="s">
        <v>149</v>
      </c>
      <c r="B25" s="412"/>
      <c r="C25" s="412"/>
      <c r="D25" s="412"/>
      <c r="E25" s="413"/>
      <c r="F25" s="96"/>
      <c r="G25" s="138"/>
      <c r="H25" s="139"/>
      <c r="I25" s="97"/>
    </row>
    <row r="26" spans="1:9" ht="16.5" thickBot="1" x14ac:dyDescent="0.3">
      <c r="A26" s="151" t="s">
        <v>134</v>
      </c>
      <c r="B26" s="152"/>
      <c r="C26" s="152"/>
      <c r="D26" s="152"/>
      <c r="E26" s="152"/>
      <c r="F26" s="152"/>
      <c r="G26" s="160">
        <f>SUM(G19:G25)</f>
        <v>3100</v>
      </c>
      <c r="H26" s="161"/>
      <c r="I26" s="6"/>
    </row>
    <row r="27" spans="1:9" ht="16.5" thickTop="1" thickBot="1" x14ac:dyDescent="0.25"/>
    <row r="28" spans="1:9" ht="15.75" thickTop="1" x14ac:dyDescent="0.2">
      <c r="A28" s="414" t="s">
        <v>18</v>
      </c>
      <c r="B28" s="415"/>
      <c r="C28" s="415"/>
      <c r="D28" s="415"/>
      <c r="E28" s="415"/>
      <c r="F28" s="415"/>
      <c r="G28" s="415"/>
      <c r="H28" s="415"/>
      <c r="I28" s="416"/>
    </row>
    <row r="29" spans="1:9" x14ac:dyDescent="0.2">
      <c r="A29" s="417"/>
      <c r="B29" s="418"/>
      <c r="C29" s="418"/>
      <c r="D29" s="418"/>
      <c r="E29" s="418"/>
      <c r="F29" s="418"/>
      <c r="G29" s="418"/>
      <c r="H29" s="418"/>
      <c r="I29" s="419"/>
    </row>
    <row r="30" spans="1:9" ht="15.75" x14ac:dyDescent="0.25">
      <c r="A30" s="147" t="s">
        <v>7</v>
      </c>
      <c r="B30" s="145"/>
      <c r="C30" s="145"/>
      <c r="D30" s="145"/>
      <c r="E30" s="145"/>
      <c r="F30" s="4" t="s">
        <v>8</v>
      </c>
      <c r="G30" s="145" t="s">
        <v>18</v>
      </c>
      <c r="H30" s="145"/>
      <c r="I30" s="146"/>
    </row>
    <row r="31" spans="1:9" ht="15" customHeight="1" x14ac:dyDescent="0.2">
      <c r="A31" s="156"/>
      <c r="B31" s="157"/>
      <c r="C31" s="157"/>
      <c r="D31" s="157"/>
      <c r="E31" s="158"/>
      <c r="F31" s="96"/>
      <c r="G31" s="138"/>
      <c r="H31" s="139"/>
      <c r="I31" s="97"/>
    </row>
    <row r="32" spans="1:9" x14ac:dyDescent="0.2">
      <c r="A32" s="81" t="s">
        <v>138</v>
      </c>
      <c r="B32" s="79" t="s">
        <v>139</v>
      </c>
      <c r="C32" s="110">
        <v>30</v>
      </c>
      <c r="D32" s="80" t="s">
        <v>140</v>
      </c>
      <c r="E32" s="112">
        <v>95</v>
      </c>
      <c r="F32" s="96"/>
      <c r="G32" s="399">
        <f>+C32*E32</f>
        <v>2850</v>
      </c>
      <c r="H32" s="400"/>
      <c r="I32" s="97"/>
    </row>
    <row r="33" spans="1:9" x14ac:dyDescent="0.2">
      <c r="A33" s="401" t="s">
        <v>147</v>
      </c>
      <c r="B33" s="402"/>
      <c r="C33" s="402"/>
      <c r="D33" s="402"/>
      <c r="E33" s="402"/>
      <c r="F33" s="96"/>
      <c r="G33" s="403">
        <v>250</v>
      </c>
      <c r="H33" s="404"/>
      <c r="I33" s="97"/>
    </row>
    <row r="34" spans="1:9" x14ac:dyDescent="0.2">
      <c r="A34" s="401" t="s">
        <v>148</v>
      </c>
      <c r="B34" s="402"/>
      <c r="C34" s="402"/>
      <c r="D34" s="402"/>
      <c r="E34" s="402"/>
      <c r="F34" s="96"/>
      <c r="G34" s="406"/>
      <c r="H34" s="407"/>
      <c r="I34" s="97"/>
    </row>
    <row r="35" spans="1:9" x14ac:dyDescent="0.2">
      <c r="A35" s="285"/>
      <c r="B35" s="286"/>
      <c r="C35" s="286"/>
      <c r="D35" s="286"/>
      <c r="E35" s="286"/>
      <c r="F35" s="96"/>
      <c r="G35" s="138"/>
      <c r="H35" s="139"/>
      <c r="I35" s="97"/>
    </row>
    <row r="36" spans="1:9" ht="16.5" thickBot="1" x14ac:dyDescent="0.3">
      <c r="A36" s="151" t="s">
        <v>18</v>
      </c>
      <c r="B36" s="152"/>
      <c r="C36" s="152"/>
      <c r="D36" s="152"/>
      <c r="E36" s="152"/>
      <c r="F36" s="152"/>
      <c r="G36" s="160">
        <f>SUM(G31:G35)</f>
        <v>3100</v>
      </c>
      <c r="H36" s="161"/>
      <c r="I36" s="6"/>
    </row>
    <row r="37" spans="1:9" ht="16.5" thickTop="1" thickBot="1" x14ac:dyDescent="0.25"/>
    <row r="38" spans="1:9" ht="16.5" thickTop="1" x14ac:dyDescent="0.25">
      <c r="A38" s="148" t="s">
        <v>72</v>
      </c>
      <c r="B38" s="149"/>
      <c r="C38" s="149"/>
      <c r="D38" s="149"/>
      <c r="E38" s="149"/>
      <c r="F38" s="149"/>
      <c r="G38" s="149"/>
      <c r="H38" s="149"/>
      <c r="I38" s="150"/>
    </row>
    <row r="39" spans="1:9" x14ac:dyDescent="0.2">
      <c r="A39" s="128" t="s">
        <v>141</v>
      </c>
      <c r="B39" s="129"/>
      <c r="C39" s="129"/>
      <c r="D39" s="129"/>
      <c r="E39" s="129"/>
      <c r="F39" s="129"/>
      <c r="G39" s="129"/>
      <c r="H39" s="19">
        <f>+G36</f>
        <v>3100</v>
      </c>
      <c r="I39" s="5"/>
    </row>
    <row r="40" spans="1:9" x14ac:dyDescent="0.2">
      <c r="A40" s="128" t="s">
        <v>142</v>
      </c>
      <c r="B40" s="129"/>
      <c r="C40" s="129"/>
      <c r="D40" s="129"/>
      <c r="E40" s="129"/>
      <c r="F40" s="129"/>
      <c r="G40" s="129"/>
      <c r="H40" s="19">
        <f>+G26</f>
        <v>3100</v>
      </c>
      <c r="I40" s="5"/>
    </row>
    <row r="41" spans="1:9" ht="15.75" thickBot="1" x14ac:dyDescent="0.25">
      <c r="A41" s="396" t="s">
        <v>143</v>
      </c>
      <c r="B41" s="397"/>
      <c r="C41" s="397"/>
      <c r="D41" s="397"/>
      <c r="E41" s="397"/>
      <c r="F41" s="397"/>
      <c r="G41" s="398"/>
      <c r="H41" s="20">
        <f>+H39-H40</f>
        <v>0</v>
      </c>
      <c r="I41" s="6"/>
    </row>
    <row r="42" spans="1:9" ht="15.75" thickTop="1" x14ac:dyDescent="0.2"/>
    <row r="43" spans="1:9" x14ac:dyDescent="0.2">
      <c r="H43" s="50"/>
    </row>
    <row r="45" spans="1:9" ht="15.75" x14ac:dyDescent="0.25">
      <c r="A45" s="204" t="s">
        <v>0</v>
      </c>
      <c r="B45" s="204"/>
      <c r="C45" s="204"/>
      <c r="D45" s="204"/>
      <c r="G45" s="26"/>
      <c r="H45" s="27"/>
    </row>
    <row r="46" spans="1:9" x14ac:dyDescent="0.2">
      <c r="A46" s="203" t="s">
        <v>112</v>
      </c>
      <c r="B46" s="203"/>
      <c r="C46" s="203"/>
      <c r="D46" s="203"/>
      <c r="F46" s="10"/>
      <c r="G46" s="10"/>
      <c r="H46" s="10"/>
    </row>
    <row r="47" spans="1:9" ht="15.75" thickBot="1" x14ac:dyDescent="0.25">
      <c r="A47" s="140" t="s">
        <v>1</v>
      </c>
      <c r="B47" s="140"/>
      <c r="C47" s="140"/>
      <c r="D47" s="140"/>
      <c r="F47" s="10"/>
      <c r="G47" s="10"/>
      <c r="H47" s="10"/>
    </row>
    <row r="48" spans="1:9" ht="15.75" thickBot="1" x14ac:dyDescent="0.25">
      <c r="A48" s="2" t="s">
        <v>153</v>
      </c>
      <c r="F48" s="26" t="s">
        <v>33</v>
      </c>
      <c r="G48" s="291"/>
      <c r="H48" s="291"/>
      <c r="I48" s="291"/>
    </row>
    <row r="49" spans="1:9" x14ac:dyDescent="0.2">
      <c r="A49" s="82" t="s">
        <v>130</v>
      </c>
      <c r="B49" s="82"/>
      <c r="C49" s="82"/>
      <c r="D49" s="82"/>
      <c r="F49" s="10"/>
      <c r="G49" s="10"/>
      <c r="H49" s="10"/>
    </row>
    <row r="50" spans="1:9" x14ac:dyDescent="0.2">
      <c r="A50" s="2"/>
      <c r="B50" s="2"/>
      <c r="C50" s="3"/>
      <c r="F50" s="10"/>
      <c r="G50" s="10"/>
      <c r="H50" s="10"/>
    </row>
    <row r="51" spans="1:9" ht="15.75" x14ac:dyDescent="0.25">
      <c r="A51" s="420" t="s">
        <v>132</v>
      </c>
      <c r="B51" s="420"/>
      <c r="C51" s="420"/>
      <c r="D51" s="420"/>
      <c r="E51" s="420"/>
      <c r="F51" s="420"/>
      <c r="G51" s="420"/>
      <c r="H51" s="420"/>
      <c r="I51" s="420"/>
    </row>
    <row r="52" spans="1:9" x14ac:dyDescent="0.2">
      <c r="A52" s="405" t="s">
        <v>150</v>
      </c>
      <c r="B52" s="405"/>
      <c r="C52" s="405"/>
      <c r="D52" s="405"/>
      <c r="E52" s="405"/>
      <c r="F52" s="405"/>
      <c r="G52" s="405"/>
      <c r="H52" s="405"/>
      <c r="I52" s="405"/>
    </row>
    <row r="53" spans="1:9" ht="15.75" thickBot="1" x14ac:dyDescent="0.25"/>
    <row r="54" spans="1:9" ht="17.25" thickTop="1" thickBot="1" x14ac:dyDescent="0.25">
      <c r="A54" s="143" t="s">
        <v>2</v>
      </c>
      <c r="B54" s="144"/>
      <c r="C54" s="144"/>
      <c r="D54" s="144"/>
      <c r="E54" s="281" t="s">
        <v>96</v>
      </c>
      <c r="F54" s="281"/>
      <c r="G54" s="281"/>
      <c r="H54" s="281"/>
      <c r="I54" s="282"/>
    </row>
    <row r="55" spans="1:9" ht="16.5" thickTop="1" x14ac:dyDescent="0.2">
      <c r="A55" s="205" t="s">
        <v>3</v>
      </c>
      <c r="B55" s="206"/>
      <c r="C55" s="206"/>
      <c r="D55" s="206"/>
      <c r="E55" s="283" t="s">
        <v>98</v>
      </c>
      <c r="F55" s="283"/>
      <c r="G55" s="283"/>
      <c r="H55" s="283"/>
      <c r="I55" s="284"/>
    </row>
    <row r="56" spans="1:9" ht="15.75" x14ac:dyDescent="0.2">
      <c r="A56" s="197" t="s">
        <v>4</v>
      </c>
      <c r="B56" s="198"/>
      <c r="C56" s="198"/>
      <c r="D56" s="198"/>
      <c r="E56" s="292" t="s">
        <v>97</v>
      </c>
      <c r="F56" s="292"/>
      <c r="G56" s="292"/>
      <c r="H56" s="292"/>
      <c r="I56" s="293"/>
    </row>
    <row r="57" spans="1:9" ht="16.5" thickBot="1" x14ac:dyDescent="0.25">
      <c r="A57" s="199" t="s">
        <v>5</v>
      </c>
      <c r="B57" s="200"/>
      <c r="C57" s="200"/>
      <c r="D57" s="200"/>
      <c r="E57" s="289" t="s">
        <v>99</v>
      </c>
      <c r="F57" s="289"/>
      <c r="G57" s="289"/>
      <c r="H57" s="289"/>
      <c r="I57" s="290"/>
    </row>
    <row r="58" spans="1:9" ht="16.5" thickTop="1" thickBot="1" x14ac:dyDescent="0.25"/>
    <row r="59" spans="1:9" ht="15.75" thickTop="1" x14ac:dyDescent="0.2">
      <c r="A59" s="424" t="s">
        <v>134</v>
      </c>
      <c r="B59" s="425"/>
      <c r="C59" s="425"/>
      <c r="D59" s="425"/>
      <c r="E59" s="425"/>
      <c r="F59" s="425"/>
      <c r="G59" s="425"/>
      <c r="H59" s="425"/>
      <c r="I59" s="426"/>
    </row>
    <row r="60" spans="1:9" x14ac:dyDescent="0.2">
      <c r="A60" s="427"/>
      <c r="B60" s="428"/>
      <c r="C60" s="428"/>
      <c r="D60" s="428"/>
      <c r="E60" s="428"/>
      <c r="F60" s="428"/>
      <c r="G60" s="428"/>
      <c r="H60" s="428"/>
      <c r="I60" s="429"/>
    </row>
    <row r="61" spans="1:9" ht="15.75" x14ac:dyDescent="0.25">
      <c r="A61" s="147" t="s">
        <v>7</v>
      </c>
      <c r="B61" s="145"/>
      <c r="C61" s="145"/>
      <c r="D61" s="145"/>
      <c r="E61" s="145"/>
      <c r="F61" s="4" t="s">
        <v>8</v>
      </c>
      <c r="G61" s="145" t="s">
        <v>9</v>
      </c>
      <c r="H61" s="145"/>
      <c r="I61" s="146"/>
    </row>
    <row r="62" spans="1:9" x14ac:dyDescent="0.2">
      <c r="A62" s="285"/>
      <c r="B62" s="286"/>
      <c r="C62" s="286"/>
      <c r="D62" s="286"/>
      <c r="E62" s="286"/>
      <c r="F62" s="96"/>
      <c r="G62" s="138"/>
      <c r="H62" s="139"/>
      <c r="I62" s="97"/>
    </row>
    <row r="63" spans="1:9" ht="15.75" x14ac:dyDescent="0.25">
      <c r="A63" s="78" t="s">
        <v>135</v>
      </c>
      <c r="B63" s="79" t="s">
        <v>136</v>
      </c>
      <c r="C63" s="110">
        <v>25</v>
      </c>
      <c r="D63" s="80" t="s">
        <v>137</v>
      </c>
      <c r="E63" s="112">
        <v>150</v>
      </c>
      <c r="F63" s="96"/>
      <c r="G63" s="399">
        <f>+E63*C63</f>
        <v>3750</v>
      </c>
      <c r="H63" s="400"/>
      <c r="I63" s="97"/>
    </row>
    <row r="64" spans="1:9" x14ac:dyDescent="0.2">
      <c r="A64" s="421" t="s">
        <v>144</v>
      </c>
      <c r="B64" s="422"/>
      <c r="C64" s="422"/>
      <c r="D64" s="422"/>
      <c r="E64" s="423"/>
      <c r="F64" s="96"/>
      <c r="G64" s="403">
        <v>125</v>
      </c>
      <c r="H64" s="404"/>
      <c r="I64" s="97"/>
    </row>
    <row r="65" spans="1:9" x14ac:dyDescent="0.2">
      <c r="A65" s="421" t="s">
        <v>145</v>
      </c>
      <c r="B65" s="422"/>
      <c r="C65" s="422"/>
      <c r="D65" s="422"/>
      <c r="E65" s="423"/>
      <c r="F65" s="96"/>
      <c r="G65" s="403">
        <v>300</v>
      </c>
      <c r="H65" s="404"/>
      <c r="I65" s="97"/>
    </row>
    <row r="66" spans="1:9" x14ac:dyDescent="0.2">
      <c r="A66" s="421" t="s">
        <v>146</v>
      </c>
      <c r="B66" s="422"/>
      <c r="C66" s="422"/>
      <c r="D66" s="422"/>
      <c r="E66" s="423"/>
      <c r="F66" s="96"/>
      <c r="G66" s="403">
        <v>250</v>
      </c>
      <c r="H66" s="404"/>
      <c r="I66" s="97"/>
    </row>
    <row r="67" spans="1:9" x14ac:dyDescent="0.2">
      <c r="A67" s="408"/>
      <c r="B67" s="409"/>
      <c r="C67" s="409"/>
      <c r="D67" s="409"/>
      <c r="E67" s="410"/>
      <c r="F67" s="96"/>
      <c r="G67" s="138"/>
      <c r="H67" s="139"/>
      <c r="I67" s="97"/>
    </row>
    <row r="68" spans="1:9" x14ac:dyDescent="0.2">
      <c r="A68" s="411" t="s">
        <v>149</v>
      </c>
      <c r="B68" s="412"/>
      <c r="C68" s="412"/>
      <c r="D68" s="412"/>
      <c r="E68" s="413"/>
      <c r="F68" s="96"/>
      <c r="G68" s="138"/>
      <c r="H68" s="139"/>
      <c r="I68" s="97"/>
    </row>
    <row r="69" spans="1:9" ht="16.5" thickBot="1" x14ac:dyDescent="0.3">
      <c r="A69" s="151" t="s">
        <v>134</v>
      </c>
      <c r="B69" s="152"/>
      <c r="C69" s="152"/>
      <c r="D69" s="152"/>
      <c r="E69" s="152"/>
      <c r="F69" s="152"/>
      <c r="G69" s="160">
        <f>SUM(G62:G68)</f>
        <v>4425</v>
      </c>
      <c r="H69" s="161"/>
      <c r="I69" s="6"/>
    </row>
    <row r="70" spans="1:9" ht="16.5" thickTop="1" thickBot="1" x14ac:dyDescent="0.25"/>
    <row r="71" spans="1:9" ht="15.75" thickTop="1" x14ac:dyDescent="0.2">
      <c r="A71" s="414" t="s">
        <v>18</v>
      </c>
      <c r="B71" s="415"/>
      <c r="C71" s="415"/>
      <c r="D71" s="415"/>
      <c r="E71" s="415"/>
      <c r="F71" s="415"/>
      <c r="G71" s="415"/>
      <c r="H71" s="415"/>
      <c r="I71" s="416"/>
    </row>
    <row r="72" spans="1:9" x14ac:dyDescent="0.2">
      <c r="A72" s="417"/>
      <c r="B72" s="418"/>
      <c r="C72" s="418"/>
      <c r="D72" s="418"/>
      <c r="E72" s="418"/>
      <c r="F72" s="418"/>
      <c r="G72" s="418"/>
      <c r="H72" s="418"/>
      <c r="I72" s="419"/>
    </row>
    <row r="73" spans="1:9" ht="15.75" x14ac:dyDescent="0.25">
      <c r="A73" s="147" t="s">
        <v>7</v>
      </c>
      <c r="B73" s="145"/>
      <c r="C73" s="145"/>
      <c r="D73" s="145"/>
      <c r="E73" s="145"/>
      <c r="F73" s="4" t="s">
        <v>8</v>
      </c>
      <c r="G73" s="145" t="s">
        <v>18</v>
      </c>
      <c r="H73" s="145"/>
      <c r="I73" s="146"/>
    </row>
    <row r="74" spans="1:9" x14ac:dyDescent="0.2">
      <c r="A74" s="156"/>
      <c r="B74" s="157"/>
      <c r="C74" s="157"/>
      <c r="D74" s="157"/>
      <c r="E74" s="158"/>
      <c r="F74" s="96"/>
      <c r="G74" s="138"/>
      <c r="H74" s="139"/>
      <c r="I74" s="97"/>
    </row>
    <row r="75" spans="1:9" x14ac:dyDescent="0.2">
      <c r="A75" s="81" t="s">
        <v>138</v>
      </c>
      <c r="B75" s="79" t="s">
        <v>139</v>
      </c>
      <c r="C75" s="110">
        <v>30</v>
      </c>
      <c r="D75" s="80" t="s">
        <v>140</v>
      </c>
      <c r="E75" s="112">
        <v>145</v>
      </c>
      <c r="F75" s="96"/>
      <c r="G75" s="399">
        <f>+C75*E75</f>
        <v>4350</v>
      </c>
      <c r="H75" s="400"/>
      <c r="I75" s="97"/>
    </row>
    <row r="76" spans="1:9" x14ac:dyDescent="0.2">
      <c r="A76" s="401" t="s">
        <v>147</v>
      </c>
      <c r="B76" s="402"/>
      <c r="C76" s="402"/>
      <c r="D76" s="402"/>
      <c r="E76" s="402"/>
      <c r="F76" s="96"/>
      <c r="G76" s="403">
        <v>75</v>
      </c>
      <c r="H76" s="404"/>
      <c r="I76" s="97"/>
    </row>
    <row r="77" spans="1:9" x14ac:dyDescent="0.2">
      <c r="A77" s="430" t="s">
        <v>148</v>
      </c>
      <c r="B77" s="431"/>
      <c r="C77" s="431"/>
      <c r="D77" s="431"/>
      <c r="E77" s="431"/>
      <c r="F77" s="96"/>
      <c r="G77" s="406"/>
      <c r="H77" s="407"/>
      <c r="I77" s="97"/>
    </row>
    <row r="78" spans="1:9" x14ac:dyDescent="0.2">
      <c r="A78" s="285"/>
      <c r="B78" s="286"/>
      <c r="C78" s="286"/>
      <c r="D78" s="286"/>
      <c r="E78" s="286"/>
      <c r="F78" s="96"/>
      <c r="G78" s="138"/>
      <c r="H78" s="139"/>
      <c r="I78" s="97"/>
    </row>
    <row r="79" spans="1:9" ht="16.5" thickBot="1" x14ac:dyDescent="0.3">
      <c r="A79" s="151" t="s">
        <v>18</v>
      </c>
      <c r="B79" s="152"/>
      <c r="C79" s="152"/>
      <c r="D79" s="152"/>
      <c r="E79" s="152"/>
      <c r="F79" s="152"/>
      <c r="G79" s="160">
        <f>SUM(G74:G78)</f>
        <v>4425</v>
      </c>
      <c r="H79" s="161"/>
      <c r="I79" s="6"/>
    </row>
    <row r="80" spans="1:9" ht="16.5" thickTop="1" thickBot="1" x14ac:dyDescent="0.25"/>
    <row r="81" spans="1:9" ht="16.5" thickTop="1" x14ac:dyDescent="0.25">
      <c r="A81" s="148" t="s">
        <v>72</v>
      </c>
      <c r="B81" s="149"/>
      <c r="C81" s="149"/>
      <c r="D81" s="149"/>
      <c r="E81" s="149"/>
      <c r="F81" s="149"/>
      <c r="G81" s="149"/>
      <c r="H81" s="149"/>
      <c r="I81" s="150"/>
    </row>
    <row r="82" spans="1:9" x14ac:dyDescent="0.2">
      <c r="A82" s="128" t="s">
        <v>141</v>
      </c>
      <c r="B82" s="129"/>
      <c r="C82" s="129"/>
      <c r="D82" s="129"/>
      <c r="E82" s="129"/>
      <c r="F82" s="129"/>
      <c r="G82" s="129"/>
      <c r="H82" s="19">
        <f>+G79</f>
        <v>4425</v>
      </c>
      <c r="I82" s="5"/>
    </row>
    <row r="83" spans="1:9" x14ac:dyDescent="0.2">
      <c r="A83" s="128" t="s">
        <v>142</v>
      </c>
      <c r="B83" s="129"/>
      <c r="C83" s="129"/>
      <c r="D83" s="129"/>
      <c r="E83" s="129"/>
      <c r="F83" s="129"/>
      <c r="G83" s="129"/>
      <c r="H83" s="19">
        <f>+G69</f>
        <v>4425</v>
      </c>
      <c r="I83" s="5"/>
    </row>
    <row r="84" spans="1:9" ht="15.75" thickBot="1" x14ac:dyDescent="0.25">
      <c r="A84" s="396" t="s">
        <v>143</v>
      </c>
      <c r="B84" s="397"/>
      <c r="C84" s="397"/>
      <c r="D84" s="397"/>
      <c r="E84" s="397"/>
      <c r="F84" s="397"/>
      <c r="G84" s="398"/>
      <c r="H84" s="20">
        <f>+H82-H83</f>
        <v>0</v>
      </c>
      <c r="I84" s="6"/>
    </row>
    <row r="85" spans="1:9" ht="15.75" thickTop="1" x14ac:dyDescent="0.2"/>
  </sheetData>
  <sheetProtection formatCells="0" insertRows="0" deleteRows="0"/>
  <mergeCells count="101">
    <mergeCell ref="A79:F79"/>
    <mergeCell ref="G79:H79"/>
    <mergeCell ref="A81:I81"/>
    <mergeCell ref="A82:G82"/>
    <mergeCell ref="A83:G83"/>
    <mergeCell ref="A84:G84"/>
    <mergeCell ref="A76:E76"/>
    <mergeCell ref="G76:H76"/>
    <mergeCell ref="A77:E77"/>
    <mergeCell ref="G77:H77"/>
    <mergeCell ref="A78:E78"/>
    <mergeCell ref="G78:H78"/>
    <mergeCell ref="A71:I72"/>
    <mergeCell ref="A73:E73"/>
    <mergeCell ref="G73:I73"/>
    <mergeCell ref="A74:E74"/>
    <mergeCell ref="G74:H74"/>
    <mergeCell ref="G75:H75"/>
    <mergeCell ref="A67:E67"/>
    <mergeCell ref="G67:H67"/>
    <mergeCell ref="A68:E68"/>
    <mergeCell ref="G68:H68"/>
    <mergeCell ref="A69:F69"/>
    <mergeCell ref="G69:H69"/>
    <mergeCell ref="G63:H63"/>
    <mergeCell ref="A64:E64"/>
    <mergeCell ref="G64:H64"/>
    <mergeCell ref="A65:E65"/>
    <mergeCell ref="G65:H65"/>
    <mergeCell ref="A66:E66"/>
    <mergeCell ref="G66:H66"/>
    <mergeCell ref="A57:D57"/>
    <mergeCell ref="E57:I57"/>
    <mergeCell ref="A59:I60"/>
    <mergeCell ref="A61:E61"/>
    <mergeCell ref="G61:I61"/>
    <mergeCell ref="A62:E62"/>
    <mergeCell ref="G62:H62"/>
    <mergeCell ref="H1:I1"/>
    <mergeCell ref="A8:I8"/>
    <mergeCell ref="A3:D3"/>
    <mergeCell ref="A2:D2"/>
    <mergeCell ref="A4:D4"/>
    <mergeCell ref="A51:I51"/>
    <mergeCell ref="G20:H20"/>
    <mergeCell ref="A19:E19"/>
    <mergeCell ref="A45:D45"/>
    <mergeCell ref="A46:D46"/>
    <mergeCell ref="A47:D47"/>
    <mergeCell ref="G48:I48"/>
    <mergeCell ref="G31:H31"/>
    <mergeCell ref="G5:I5"/>
    <mergeCell ref="G30:I30"/>
    <mergeCell ref="G33:H33"/>
    <mergeCell ref="A9:I9"/>
    <mergeCell ref="G18:I18"/>
    <mergeCell ref="A18:E18"/>
    <mergeCell ref="A21:E21"/>
    <mergeCell ref="A22:E22"/>
    <mergeCell ref="A23:E23"/>
    <mergeCell ref="A16:I17"/>
    <mergeCell ref="E11:I11"/>
    <mergeCell ref="A52:I52"/>
    <mergeCell ref="A54:D54"/>
    <mergeCell ref="E54:I54"/>
    <mergeCell ref="A55:D55"/>
    <mergeCell ref="E55:I55"/>
    <mergeCell ref="A56:D56"/>
    <mergeCell ref="E56:I56"/>
    <mergeCell ref="G34:H34"/>
    <mergeCell ref="A24:E24"/>
    <mergeCell ref="A26:F26"/>
    <mergeCell ref="G24:H24"/>
    <mergeCell ref="G25:H25"/>
    <mergeCell ref="G26:H26"/>
    <mergeCell ref="A25:E25"/>
    <mergeCell ref="A30:E30"/>
    <mergeCell ref="A31:E31"/>
    <mergeCell ref="A28:I29"/>
    <mergeCell ref="E12:I12"/>
    <mergeCell ref="A12:D12"/>
    <mergeCell ref="E13:I13"/>
    <mergeCell ref="A11:D11"/>
    <mergeCell ref="A41:G41"/>
    <mergeCell ref="A39:G39"/>
    <mergeCell ref="A40:G40"/>
    <mergeCell ref="A36:F36"/>
    <mergeCell ref="A38:I38"/>
    <mergeCell ref="G36:H36"/>
    <mergeCell ref="G32:H32"/>
    <mergeCell ref="G35:H35"/>
    <mergeCell ref="A33:E33"/>
    <mergeCell ref="G22:H22"/>
    <mergeCell ref="G23:H23"/>
    <mergeCell ref="A13:D13"/>
    <mergeCell ref="A14:D14"/>
    <mergeCell ref="E14:I14"/>
    <mergeCell ref="A35:E35"/>
    <mergeCell ref="G19:H19"/>
    <mergeCell ref="G21:H21"/>
    <mergeCell ref="A34:E34"/>
  </mergeCells>
  <phoneticPr fontId="0" type="noConversion"/>
  <pageMargins left="0.5" right="0.5" top="0.75" bottom="0.75" header="0.5" footer="0.5"/>
  <pageSetup orientation="portrait" horizontalDpi="300" verticalDpi="300" r:id="rId1"/>
  <headerFooter alignWithMargins="0">
    <oddFooter>&amp;CPage &amp;P of &amp;N&amp;R&amp;6&amp;F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opLeftCell="A13" zoomScaleNormal="100" workbookViewId="0">
      <selection activeCell="K20" sqref="K20"/>
    </sheetView>
  </sheetViews>
  <sheetFormatPr defaultRowHeight="15" x14ac:dyDescent="0.2"/>
  <cols>
    <col min="3" max="3" width="13.6640625" customWidth="1"/>
    <col min="4" max="4" width="7.5546875" customWidth="1"/>
    <col min="5" max="5" width="10.33203125" customWidth="1"/>
    <col min="6" max="6" width="10.44140625" customWidth="1"/>
    <col min="7" max="7" width="5.77734375" customWidth="1"/>
    <col min="8" max="8" width="9.44140625" customWidth="1"/>
    <col min="9" max="9" width="3.21875" customWidth="1"/>
  </cols>
  <sheetData>
    <row r="1" spans="1:9" x14ac:dyDescent="0.2">
      <c r="A1" s="31"/>
      <c r="F1" s="11"/>
      <c r="G1" s="12"/>
      <c r="H1" s="201"/>
      <c r="I1" s="201"/>
    </row>
    <row r="2" spans="1:9" ht="15.75" x14ac:dyDescent="0.25">
      <c r="A2" s="204" t="s">
        <v>0</v>
      </c>
      <c r="B2" s="204"/>
      <c r="C2" s="204"/>
      <c r="D2" s="204"/>
      <c r="G2" s="26"/>
      <c r="H2" s="27"/>
    </row>
    <row r="3" spans="1:9" x14ac:dyDescent="0.2">
      <c r="A3" s="203" t="s">
        <v>112</v>
      </c>
      <c r="B3" s="203"/>
      <c r="C3" s="203"/>
      <c r="D3" s="203"/>
      <c r="F3" s="10"/>
      <c r="G3" s="10"/>
      <c r="H3" s="10"/>
    </row>
    <row r="4" spans="1:9" ht="15.75" thickBot="1" x14ac:dyDescent="0.25">
      <c r="A4" s="140" t="s">
        <v>1</v>
      </c>
      <c r="B4" s="140"/>
      <c r="C4" s="140"/>
      <c r="D4" s="140"/>
      <c r="F4" s="10"/>
      <c r="G4" s="10"/>
      <c r="H4" s="10"/>
    </row>
    <row r="5" spans="1:9" ht="15.75" thickBot="1" x14ac:dyDescent="0.25">
      <c r="A5" s="2" t="s">
        <v>165</v>
      </c>
      <c r="F5" s="26" t="s">
        <v>33</v>
      </c>
      <c r="G5" s="291"/>
      <c r="H5" s="291"/>
      <c r="I5" s="291"/>
    </row>
    <row r="6" spans="1:9" x14ac:dyDescent="0.2">
      <c r="A6" s="2" t="s">
        <v>130</v>
      </c>
      <c r="B6" s="2"/>
      <c r="C6" s="2"/>
      <c r="D6" s="2"/>
      <c r="E6" s="1"/>
      <c r="F6" s="10"/>
      <c r="G6" s="10"/>
      <c r="H6" s="10"/>
    </row>
    <row r="7" spans="1:9" x14ac:dyDescent="0.2">
      <c r="A7" s="2"/>
      <c r="B7" s="2"/>
      <c r="C7" s="3"/>
      <c r="F7" s="10"/>
      <c r="G7" s="10"/>
      <c r="H7" s="10"/>
    </row>
    <row r="8" spans="1:9" ht="15.75" x14ac:dyDescent="0.25">
      <c r="A8" s="420" t="s">
        <v>132</v>
      </c>
      <c r="B8" s="420"/>
      <c r="C8" s="420"/>
      <c r="D8" s="420"/>
      <c r="E8" s="420"/>
      <c r="F8" s="420"/>
      <c r="G8" s="420"/>
      <c r="H8" s="420"/>
      <c r="I8" s="420"/>
    </row>
    <row r="9" spans="1:9" x14ac:dyDescent="0.2">
      <c r="A9" s="405" t="s">
        <v>151</v>
      </c>
      <c r="B9" s="405"/>
      <c r="C9" s="405"/>
      <c r="D9" s="405"/>
      <c r="E9" s="405"/>
      <c r="F9" s="405"/>
      <c r="G9" s="405"/>
      <c r="H9" s="405"/>
      <c r="I9" s="405"/>
    </row>
    <row r="10" spans="1:9" ht="15.75" thickBot="1" x14ac:dyDescent="0.25"/>
    <row r="11" spans="1:9" ht="17.25" thickTop="1" thickBot="1" x14ac:dyDescent="0.25">
      <c r="A11" s="143" t="s">
        <v>2</v>
      </c>
      <c r="B11" s="144"/>
      <c r="C11" s="144"/>
      <c r="D11" s="144"/>
      <c r="E11" s="281" t="s">
        <v>96</v>
      </c>
      <c r="F11" s="281"/>
      <c r="G11" s="281"/>
      <c r="H11" s="281"/>
      <c r="I11" s="282"/>
    </row>
    <row r="12" spans="1:9" ht="16.5" thickTop="1" x14ac:dyDescent="0.2">
      <c r="A12" s="205" t="s">
        <v>3</v>
      </c>
      <c r="B12" s="206"/>
      <c r="C12" s="206"/>
      <c r="D12" s="206"/>
      <c r="E12" s="283" t="s">
        <v>98</v>
      </c>
      <c r="F12" s="283"/>
      <c r="G12" s="283"/>
      <c r="H12" s="283"/>
      <c r="I12" s="284"/>
    </row>
    <row r="13" spans="1:9" ht="15.75" x14ac:dyDescent="0.2">
      <c r="A13" s="197" t="s">
        <v>4</v>
      </c>
      <c r="B13" s="198"/>
      <c r="C13" s="198"/>
      <c r="D13" s="198"/>
      <c r="E13" s="292" t="s">
        <v>97</v>
      </c>
      <c r="F13" s="292"/>
      <c r="G13" s="292"/>
      <c r="H13" s="292"/>
      <c r="I13" s="293"/>
    </row>
    <row r="14" spans="1:9" ht="16.5" thickBot="1" x14ac:dyDescent="0.25">
      <c r="A14" s="199" t="s">
        <v>5</v>
      </c>
      <c r="B14" s="200"/>
      <c r="C14" s="200"/>
      <c r="D14" s="200"/>
      <c r="E14" s="289" t="s">
        <v>99</v>
      </c>
      <c r="F14" s="289"/>
      <c r="G14" s="289"/>
      <c r="H14" s="289"/>
      <c r="I14" s="290"/>
    </row>
    <row r="15" spans="1:9" ht="16.5" thickTop="1" thickBot="1" x14ac:dyDescent="0.25"/>
    <row r="16" spans="1:9" ht="15.75" thickTop="1" x14ac:dyDescent="0.2">
      <c r="A16" s="424" t="s">
        <v>134</v>
      </c>
      <c r="B16" s="425"/>
      <c r="C16" s="425"/>
      <c r="D16" s="425"/>
      <c r="E16" s="425"/>
      <c r="F16" s="425"/>
      <c r="G16" s="425"/>
      <c r="H16" s="425"/>
      <c r="I16" s="426"/>
    </row>
    <row r="17" spans="1:9" x14ac:dyDescent="0.2">
      <c r="A17" s="427"/>
      <c r="B17" s="428"/>
      <c r="C17" s="428"/>
      <c r="D17" s="428"/>
      <c r="E17" s="428"/>
      <c r="F17" s="428"/>
      <c r="G17" s="428"/>
      <c r="H17" s="428"/>
      <c r="I17" s="429"/>
    </row>
    <row r="18" spans="1:9" ht="15.75" x14ac:dyDescent="0.25">
      <c r="A18" s="147" t="s">
        <v>7</v>
      </c>
      <c r="B18" s="145"/>
      <c r="C18" s="145"/>
      <c r="D18" s="145"/>
      <c r="E18" s="145"/>
      <c r="F18" s="4" t="s">
        <v>8</v>
      </c>
      <c r="G18" s="145" t="s">
        <v>9</v>
      </c>
      <c r="H18" s="145"/>
      <c r="I18" s="146"/>
    </row>
    <row r="19" spans="1:9" x14ac:dyDescent="0.2">
      <c r="A19" s="285"/>
      <c r="B19" s="286"/>
      <c r="C19" s="286"/>
      <c r="D19" s="286"/>
      <c r="E19" s="286"/>
      <c r="F19" s="96"/>
      <c r="G19" s="138"/>
      <c r="H19" s="139"/>
      <c r="I19" s="97"/>
    </row>
    <row r="20" spans="1:9" ht="15.75" x14ac:dyDescent="0.25">
      <c r="A20" s="78" t="s">
        <v>135</v>
      </c>
      <c r="B20" s="79" t="s">
        <v>136</v>
      </c>
      <c r="C20" s="113"/>
      <c r="D20" s="80" t="s">
        <v>137</v>
      </c>
      <c r="E20" s="114"/>
      <c r="F20" s="96"/>
      <c r="G20" s="399">
        <f>+E20*C20</f>
        <v>0</v>
      </c>
      <c r="H20" s="400"/>
      <c r="I20" s="97"/>
    </row>
    <row r="21" spans="1:9" x14ac:dyDescent="0.2">
      <c r="A21" s="156"/>
      <c r="B21" s="157"/>
      <c r="C21" s="157"/>
      <c r="D21" s="157"/>
      <c r="E21" s="158"/>
      <c r="F21" s="96"/>
      <c r="G21" s="138"/>
      <c r="H21" s="139"/>
      <c r="I21" s="97"/>
    </row>
    <row r="22" spans="1:9" x14ac:dyDescent="0.2">
      <c r="A22" s="432"/>
      <c r="B22" s="433"/>
      <c r="C22" s="433"/>
      <c r="D22" s="433"/>
      <c r="E22" s="434"/>
      <c r="F22" s="96"/>
      <c r="G22" s="406"/>
      <c r="H22" s="407"/>
      <c r="I22" s="97"/>
    </row>
    <row r="23" spans="1:9" x14ac:dyDescent="0.2">
      <c r="A23" s="156"/>
      <c r="B23" s="157"/>
      <c r="C23" s="157"/>
      <c r="D23" s="157"/>
      <c r="E23" s="158"/>
      <c r="F23" s="96"/>
      <c r="G23" s="138"/>
      <c r="H23" s="139"/>
      <c r="I23" s="97"/>
    </row>
    <row r="24" spans="1:9" x14ac:dyDescent="0.2">
      <c r="A24" s="408"/>
      <c r="B24" s="409"/>
      <c r="C24" s="409"/>
      <c r="D24" s="409"/>
      <c r="E24" s="410"/>
      <c r="F24" s="96"/>
      <c r="G24" s="138"/>
      <c r="H24" s="139"/>
      <c r="I24" s="97"/>
    </row>
    <row r="25" spans="1:9" x14ac:dyDescent="0.2">
      <c r="A25" s="411" t="s">
        <v>149</v>
      </c>
      <c r="B25" s="412"/>
      <c r="C25" s="412"/>
      <c r="D25" s="412"/>
      <c r="E25" s="413"/>
      <c r="F25" s="96"/>
      <c r="G25" s="138"/>
      <c r="H25" s="139"/>
      <c r="I25" s="97"/>
    </row>
    <row r="26" spans="1:9" ht="16.5" thickBot="1" x14ac:dyDescent="0.3">
      <c r="A26" s="151" t="s">
        <v>134</v>
      </c>
      <c r="B26" s="152"/>
      <c r="C26" s="152"/>
      <c r="D26" s="152"/>
      <c r="E26" s="152"/>
      <c r="F26" s="152"/>
      <c r="G26" s="160">
        <f>SUM(G19:G25)</f>
        <v>0</v>
      </c>
      <c r="H26" s="161"/>
      <c r="I26" s="6"/>
    </row>
    <row r="27" spans="1:9" ht="16.5" thickTop="1" thickBot="1" x14ac:dyDescent="0.25"/>
    <row r="28" spans="1:9" ht="15.75" thickTop="1" x14ac:dyDescent="0.2">
      <c r="A28" s="414" t="s">
        <v>18</v>
      </c>
      <c r="B28" s="415"/>
      <c r="C28" s="415"/>
      <c r="D28" s="415"/>
      <c r="E28" s="415"/>
      <c r="F28" s="415"/>
      <c r="G28" s="415"/>
      <c r="H28" s="415"/>
      <c r="I28" s="416"/>
    </row>
    <row r="29" spans="1:9" x14ac:dyDescent="0.2">
      <c r="A29" s="417"/>
      <c r="B29" s="418"/>
      <c r="C29" s="418"/>
      <c r="D29" s="418"/>
      <c r="E29" s="418"/>
      <c r="F29" s="418"/>
      <c r="G29" s="418"/>
      <c r="H29" s="418"/>
      <c r="I29" s="419"/>
    </row>
    <row r="30" spans="1:9" ht="15.75" x14ac:dyDescent="0.25">
      <c r="A30" s="147" t="s">
        <v>7</v>
      </c>
      <c r="B30" s="145"/>
      <c r="C30" s="145"/>
      <c r="D30" s="145"/>
      <c r="E30" s="145"/>
      <c r="F30" s="4" t="s">
        <v>8</v>
      </c>
      <c r="G30" s="145" t="s">
        <v>18</v>
      </c>
      <c r="H30" s="145"/>
      <c r="I30" s="146"/>
    </row>
    <row r="31" spans="1:9" ht="15" customHeight="1" x14ac:dyDescent="0.2">
      <c r="A31" s="156"/>
      <c r="B31" s="157"/>
      <c r="C31" s="157"/>
      <c r="D31" s="157"/>
      <c r="E31" s="158"/>
      <c r="F31" s="96"/>
      <c r="G31" s="138"/>
      <c r="H31" s="139"/>
      <c r="I31" s="97"/>
    </row>
    <row r="32" spans="1:9" x14ac:dyDescent="0.2">
      <c r="A32" s="81" t="s">
        <v>138</v>
      </c>
      <c r="B32" s="79" t="s">
        <v>139</v>
      </c>
      <c r="C32" s="113"/>
      <c r="D32" s="80" t="s">
        <v>140</v>
      </c>
      <c r="E32" s="114"/>
      <c r="F32" s="96"/>
      <c r="G32" s="399">
        <f>+C32*E32</f>
        <v>0</v>
      </c>
      <c r="H32" s="400"/>
      <c r="I32" s="97"/>
    </row>
    <row r="33" spans="1:9" x14ac:dyDescent="0.2">
      <c r="A33" s="401" t="s">
        <v>147</v>
      </c>
      <c r="B33" s="402"/>
      <c r="C33" s="402"/>
      <c r="D33" s="402"/>
      <c r="E33" s="402"/>
      <c r="F33" s="96"/>
      <c r="G33" s="138"/>
      <c r="H33" s="139"/>
      <c r="I33" s="97"/>
    </row>
    <row r="34" spans="1:9" x14ac:dyDescent="0.2">
      <c r="A34" s="401"/>
      <c r="B34" s="402"/>
      <c r="C34" s="402"/>
      <c r="D34" s="402"/>
      <c r="E34" s="402"/>
      <c r="F34" s="96"/>
      <c r="G34" s="406"/>
      <c r="H34" s="407"/>
      <c r="I34" s="97"/>
    </row>
    <row r="35" spans="1:9" x14ac:dyDescent="0.2">
      <c r="A35" s="285"/>
      <c r="B35" s="286"/>
      <c r="C35" s="286"/>
      <c r="D35" s="286"/>
      <c r="E35" s="286"/>
      <c r="F35" s="96"/>
      <c r="G35" s="138"/>
      <c r="H35" s="139"/>
      <c r="I35" s="97"/>
    </row>
    <row r="36" spans="1:9" ht="16.5" thickBot="1" x14ac:dyDescent="0.3">
      <c r="A36" s="151" t="s">
        <v>18</v>
      </c>
      <c r="B36" s="152"/>
      <c r="C36" s="152"/>
      <c r="D36" s="152"/>
      <c r="E36" s="152"/>
      <c r="F36" s="152"/>
      <c r="G36" s="160">
        <f>SUM(G31:G35)</f>
        <v>0</v>
      </c>
      <c r="H36" s="161"/>
      <c r="I36" s="6"/>
    </row>
    <row r="37" spans="1:9" ht="16.5" thickTop="1" thickBot="1" x14ac:dyDescent="0.25"/>
    <row r="38" spans="1:9" ht="16.5" thickTop="1" x14ac:dyDescent="0.25">
      <c r="A38" s="148" t="s">
        <v>72</v>
      </c>
      <c r="B38" s="149"/>
      <c r="C38" s="149"/>
      <c r="D38" s="149"/>
      <c r="E38" s="149"/>
      <c r="F38" s="149"/>
      <c r="G38" s="149"/>
      <c r="H38" s="149"/>
      <c r="I38" s="150"/>
    </row>
    <row r="39" spans="1:9" x14ac:dyDescent="0.2">
      <c r="A39" s="128" t="s">
        <v>141</v>
      </c>
      <c r="B39" s="129"/>
      <c r="C39" s="129"/>
      <c r="D39" s="129"/>
      <c r="E39" s="129"/>
      <c r="F39" s="129"/>
      <c r="G39" s="129"/>
      <c r="H39" s="19">
        <f>+G36</f>
        <v>0</v>
      </c>
      <c r="I39" s="5"/>
    </row>
    <row r="40" spans="1:9" x14ac:dyDescent="0.2">
      <c r="A40" s="128" t="s">
        <v>142</v>
      </c>
      <c r="B40" s="129"/>
      <c r="C40" s="129"/>
      <c r="D40" s="129"/>
      <c r="E40" s="129"/>
      <c r="F40" s="129"/>
      <c r="G40" s="129"/>
      <c r="H40" s="19">
        <f>+G26</f>
        <v>0</v>
      </c>
      <c r="I40" s="5"/>
    </row>
    <row r="41" spans="1:9" ht="15.75" thickBot="1" x14ac:dyDescent="0.25">
      <c r="A41" s="396" t="s">
        <v>143</v>
      </c>
      <c r="B41" s="397"/>
      <c r="C41" s="397"/>
      <c r="D41" s="397"/>
      <c r="E41" s="397"/>
      <c r="F41" s="397"/>
      <c r="G41" s="398"/>
      <c r="H41" s="20">
        <f>+H39-H40</f>
        <v>0</v>
      </c>
      <c r="I41" s="6"/>
    </row>
    <row r="42" spans="1:9" ht="15.75" thickTop="1" x14ac:dyDescent="0.2"/>
    <row r="43" spans="1:9" x14ac:dyDescent="0.2">
      <c r="H43" s="50"/>
    </row>
    <row r="44" spans="1:9" x14ac:dyDescent="0.2">
      <c r="A44" s="31"/>
      <c r="F44" s="11"/>
      <c r="G44" s="12"/>
      <c r="H44" s="201"/>
      <c r="I44" s="201"/>
    </row>
    <row r="45" spans="1:9" ht="15.75" x14ac:dyDescent="0.25">
      <c r="A45" s="204" t="s">
        <v>0</v>
      </c>
      <c r="B45" s="204"/>
      <c r="C45" s="204"/>
      <c r="D45" s="204"/>
      <c r="G45" s="26"/>
      <c r="H45" s="27"/>
    </row>
    <row r="46" spans="1:9" x14ac:dyDescent="0.2">
      <c r="A46" s="203" t="s">
        <v>112</v>
      </c>
      <c r="B46" s="203"/>
      <c r="C46" s="203"/>
      <c r="D46" s="203"/>
      <c r="F46" s="10"/>
      <c r="G46" s="10"/>
      <c r="H46" s="10"/>
    </row>
    <row r="47" spans="1:9" ht="15.75" thickBot="1" x14ac:dyDescent="0.25">
      <c r="A47" s="140" t="s">
        <v>1</v>
      </c>
      <c r="B47" s="140"/>
      <c r="C47" s="140"/>
      <c r="D47" s="140"/>
      <c r="F47" s="10"/>
      <c r="G47" s="10"/>
      <c r="H47" s="10"/>
    </row>
    <row r="48" spans="1:9" ht="15.75" thickBot="1" x14ac:dyDescent="0.25">
      <c r="A48" s="2" t="s">
        <v>153</v>
      </c>
      <c r="F48" s="26" t="s">
        <v>33</v>
      </c>
      <c r="G48" s="291"/>
      <c r="H48" s="291"/>
      <c r="I48" s="291"/>
    </row>
    <row r="49" spans="1:9" x14ac:dyDescent="0.2">
      <c r="A49" s="2" t="s">
        <v>130</v>
      </c>
      <c r="B49" s="2"/>
      <c r="C49" s="2"/>
      <c r="D49" s="2"/>
      <c r="E49" s="1"/>
      <c r="F49" s="10"/>
      <c r="G49" s="10"/>
      <c r="H49" s="10"/>
    </row>
    <row r="50" spans="1:9" x14ac:dyDescent="0.2">
      <c r="A50" s="2"/>
      <c r="B50" s="2"/>
      <c r="C50" s="3"/>
      <c r="F50" s="10"/>
      <c r="G50" s="10"/>
      <c r="H50" s="10"/>
    </row>
    <row r="51" spans="1:9" ht="15.75" x14ac:dyDescent="0.25">
      <c r="A51" s="420" t="s">
        <v>132</v>
      </c>
      <c r="B51" s="420"/>
      <c r="C51" s="420"/>
      <c r="D51" s="420"/>
      <c r="E51" s="420"/>
      <c r="F51" s="420"/>
      <c r="G51" s="420"/>
      <c r="H51" s="420"/>
      <c r="I51" s="420"/>
    </row>
    <row r="52" spans="1:9" x14ac:dyDescent="0.2">
      <c r="A52" s="405" t="s">
        <v>152</v>
      </c>
      <c r="B52" s="405"/>
      <c r="C52" s="405"/>
      <c r="D52" s="405"/>
      <c r="E52" s="405"/>
      <c r="F52" s="405"/>
      <c r="G52" s="405"/>
      <c r="H52" s="405"/>
      <c r="I52" s="405"/>
    </row>
    <row r="53" spans="1:9" ht="15.75" thickBot="1" x14ac:dyDescent="0.25"/>
    <row r="54" spans="1:9" ht="17.25" thickTop="1" thickBot="1" x14ac:dyDescent="0.25">
      <c r="A54" s="143" t="s">
        <v>2</v>
      </c>
      <c r="B54" s="144"/>
      <c r="C54" s="144"/>
      <c r="D54" s="144"/>
      <c r="E54" s="281" t="s">
        <v>96</v>
      </c>
      <c r="F54" s="281"/>
      <c r="G54" s="281"/>
      <c r="H54" s="281"/>
      <c r="I54" s="282"/>
    </row>
    <row r="55" spans="1:9" ht="16.5" thickTop="1" x14ac:dyDescent="0.2">
      <c r="A55" s="205" t="s">
        <v>3</v>
      </c>
      <c r="B55" s="206"/>
      <c r="C55" s="206"/>
      <c r="D55" s="206"/>
      <c r="E55" s="283" t="s">
        <v>98</v>
      </c>
      <c r="F55" s="283"/>
      <c r="G55" s="283"/>
      <c r="H55" s="283"/>
      <c r="I55" s="284"/>
    </row>
    <row r="56" spans="1:9" ht="15.75" x14ac:dyDescent="0.2">
      <c r="A56" s="197" t="s">
        <v>4</v>
      </c>
      <c r="B56" s="198"/>
      <c r="C56" s="198"/>
      <c r="D56" s="198"/>
      <c r="E56" s="292" t="s">
        <v>97</v>
      </c>
      <c r="F56" s="292"/>
      <c r="G56" s="292"/>
      <c r="H56" s="292"/>
      <c r="I56" s="293"/>
    </row>
    <row r="57" spans="1:9" ht="16.5" thickBot="1" x14ac:dyDescent="0.25">
      <c r="A57" s="199" t="s">
        <v>5</v>
      </c>
      <c r="B57" s="200"/>
      <c r="C57" s="200"/>
      <c r="D57" s="200"/>
      <c r="E57" s="289" t="s">
        <v>99</v>
      </c>
      <c r="F57" s="289"/>
      <c r="G57" s="289"/>
      <c r="H57" s="289"/>
      <c r="I57" s="290"/>
    </row>
    <row r="58" spans="1:9" ht="16.5" thickTop="1" thickBot="1" x14ac:dyDescent="0.25"/>
    <row r="59" spans="1:9" ht="15.75" thickTop="1" x14ac:dyDescent="0.2">
      <c r="A59" s="424" t="s">
        <v>134</v>
      </c>
      <c r="B59" s="425"/>
      <c r="C59" s="425"/>
      <c r="D59" s="425"/>
      <c r="E59" s="425"/>
      <c r="F59" s="425"/>
      <c r="G59" s="425"/>
      <c r="H59" s="425"/>
      <c r="I59" s="426"/>
    </row>
    <row r="60" spans="1:9" x14ac:dyDescent="0.2">
      <c r="A60" s="427"/>
      <c r="B60" s="428"/>
      <c r="C60" s="428"/>
      <c r="D60" s="428"/>
      <c r="E60" s="428"/>
      <c r="F60" s="428"/>
      <c r="G60" s="428"/>
      <c r="H60" s="428"/>
      <c r="I60" s="429"/>
    </row>
    <row r="61" spans="1:9" ht="15.75" x14ac:dyDescent="0.25">
      <c r="A61" s="147" t="s">
        <v>7</v>
      </c>
      <c r="B61" s="145"/>
      <c r="C61" s="145"/>
      <c r="D61" s="145"/>
      <c r="E61" s="145"/>
      <c r="F61" s="4" t="s">
        <v>8</v>
      </c>
      <c r="G61" s="145" t="s">
        <v>9</v>
      </c>
      <c r="H61" s="145"/>
      <c r="I61" s="146"/>
    </row>
    <row r="62" spans="1:9" x14ac:dyDescent="0.2">
      <c r="A62" s="285"/>
      <c r="B62" s="286"/>
      <c r="C62" s="286"/>
      <c r="D62" s="286"/>
      <c r="E62" s="286"/>
      <c r="F62" s="96"/>
      <c r="G62" s="138"/>
      <c r="H62" s="139"/>
      <c r="I62" s="97"/>
    </row>
    <row r="63" spans="1:9" ht="15.75" x14ac:dyDescent="0.25">
      <c r="A63" s="78" t="s">
        <v>135</v>
      </c>
      <c r="B63" s="79" t="s">
        <v>136</v>
      </c>
      <c r="C63" s="113"/>
      <c r="D63" s="80" t="s">
        <v>137</v>
      </c>
      <c r="E63" s="114"/>
      <c r="F63" s="96"/>
      <c r="G63" s="399">
        <f>+E63*C63</f>
        <v>0</v>
      </c>
      <c r="H63" s="400"/>
      <c r="I63" s="97"/>
    </row>
    <row r="64" spans="1:9" x14ac:dyDescent="0.2">
      <c r="A64" s="156"/>
      <c r="B64" s="157"/>
      <c r="C64" s="157"/>
      <c r="D64" s="157"/>
      <c r="E64" s="158"/>
      <c r="F64" s="96"/>
      <c r="G64" s="138"/>
      <c r="H64" s="139"/>
      <c r="I64" s="97"/>
    </row>
    <row r="65" spans="1:9" x14ac:dyDescent="0.2">
      <c r="A65" s="432"/>
      <c r="B65" s="433"/>
      <c r="C65" s="433"/>
      <c r="D65" s="433"/>
      <c r="E65" s="434"/>
      <c r="F65" s="96"/>
      <c r="G65" s="406"/>
      <c r="H65" s="407"/>
      <c r="I65" s="97"/>
    </row>
    <row r="66" spans="1:9" x14ac:dyDescent="0.2">
      <c r="A66" s="156"/>
      <c r="B66" s="157"/>
      <c r="C66" s="157"/>
      <c r="D66" s="157"/>
      <c r="E66" s="158"/>
      <c r="F66" s="96"/>
      <c r="G66" s="138"/>
      <c r="H66" s="139"/>
      <c r="I66" s="97"/>
    </row>
    <row r="67" spans="1:9" x14ac:dyDescent="0.2">
      <c r="A67" s="408"/>
      <c r="B67" s="409"/>
      <c r="C67" s="409"/>
      <c r="D67" s="409"/>
      <c r="E67" s="410"/>
      <c r="F67" s="96"/>
      <c r="G67" s="138"/>
      <c r="H67" s="139"/>
      <c r="I67" s="97"/>
    </row>
    <row r="68" spans="1:9" x14ac:dyDescent="0.2">
      <c r="A68" s="411" t="s">
        <v>149</v>
      </c>
      <c r="B68" s="412"/>
      <c r="C68" s="412"/>
      <c r="D68" s="412"/>
      <c r="E68" s="413"/>
      <c r="F68" s="96"/>
      <c r="G68" s="138"/>
      <c r="H68" s="139"/>
      <c r="I68" s="97"/>
    </row>
    <row r="69" spans="1:9" ht="16.5" thickBot="1" x14ac:dyDescent="0.3">
      <c r="A69" s="151" t="s">
        <v>134</v>
      </c>
      <c r="B69" s="152"/>
      <c r="C69" s="152"/>
      <c r="D69" s="152"/>
      <c r="E69" s="152"/>
      <c r="F69" s="152"/>
      <c r="G69" s="160">
        <f>SUM(G62:G68)</f>
        <v>0</v>
      </c>
      <c r="H69" s="161"/>
      <c r="I69" s="6"/>
    </row>
    <row r="70" spans="1:9" ht="16.5" thickTop="1" thickBot="1" x14ac:dyDescent="0.25"/>
    <row r="71" spans="1:9" ht="15.75" thickTop="1" x14ac:dyDescent="0.2">
      <c r="A71" s="414" t="s">
        <v>18</v>
      </c>
      <c r="B71" s="415"/>
      <c r="C71" s="415"/>
      <c r="D71" s="415"/>
      <c r="E71" s="415"/>
      <c r="F71" s="415"/>
      <c r="G71" s="415"/>
      <c r="H71" s="415"/>
      <c r="I71" s="416"/>
    </row>
    <row r="72" spans="1:9" x14ac:dyDescent="0.2">
      <c r="A72" s="417"/>
      <c r="B72" s="418"/>
      <c r="C72" s="418"/>
      <c r="D72" s="418"/>
      <c r="E72" s="418"/>
      <c r="F72" s="418"/>
      <c r="G72" s="418"/>
      <c r="H72" s="418"/>
      <c r="I72" s="419"/>
    </row>
    <row r="73" spans="1:9" ht="15.75" x14ac:dyDescent="0.25">
      <c r="A73" s="147" t="s">
        <v>7</v>
      </c>
      <c r="B73" s="145"/>
      <c r="C73" s="145"/>
      <c r="D73" s="145"/>
      <c r="E73" s="145"/>
      <c r="F73" s="4" t="s">
        <v>8</v>
      </c>
      <c r="G73" s="145" t="s">
        <v>18</v>
      </c>
      <c r="H73" s="145"/>
      <c r="I73" s="146"/>
    </row>
    <row r="74" spans="1:9" x14ac:dyDescent="0.2">
      <c r="A74" s="156"/>
      <c r="B74" s="157"/>
      <c r="C74" s="157"/>
      <c r="D74" s="157"/>
      <c r="E74" s="158"/>
      <c r="F74" s="96"/>
      <c r="G74" s="138"/>
      <c r="H74" s="139"/>
      <c r="I74" s="97"/>
    </row>
    <row r="75" spans="1:9" x14ac:dyDescent="0.2">
      <c r="A75" s="81" t="s">
        <v>138</v>
      </c>
      <c r="B75" s="79" t="s">
        <v>139</v>
      </c>
      <c r="C75" s="113"/>
      <c r="D75" s="80" t="s">
        <v>140</v>
      </c>
      <c r="E75" s="114"/>
      <c r="F75" s="96"/>
      <c r="G75" s="399">
        <f>+C75*E75</f>
        <v>0</v>
      </c>
      <c r="H75" s="400"/>
      <c r="I75" s="97"/>
    </row>
    <row r="76" spans="1:9" x14ac:dyDescent="0.2">
      <c r="A76" s="401" t="s">
        <v>147</v>
      </c>
      <c r="B76" s="402"/>
      <c r="C76" s="402"/>
      <c r="D76" s="402"/>
      <c r="E76" s="402"/>
      <c r="F76" s="96"/>
      <c r="G76" s="138"/>
      <c r="H76" s="139"/>
      <c r="I76" s="97"/>
    </row>
    <row r="77" spans="1:9" x14ac:dyDescent="0.2">
      <c r="A77" s="401"/>
      <c r="B77" s="402"/>
      <c r="C77" s="402"/>
      <c r="D77" s="402"/>
      <c r="E77" s="402"/>
      <c r="F77" s="96"/>
      <c r="G77" s="406"/>
      <c r="H77" s="407"/>
      <c r="I77" s="97"/>
    </row>
    <row r="78" spans="1:9" x14ac:dyDescent="0.2">
      <c r="A78" s="285"/>
      <c r="B78" s="286"/>
      <c r="C78" s="286"/>
      <c r="D78" s="286"/>
      <c r="E78" s="286"/>
      <c r="F78" s="96"/>
      <c r="G78" s="138"/>
      <c r="H78" s="139"/>
      <c r="I78" s="97"/>
    </row>
    <row r="79" spans="1:9" ht="16.5" thickBot="1" x14ac:dyDescent="0.3">
      <c r="A79" s="151" t="s">
        <v>18</v>
      </c>
      <c r="B79" s="152"/>
      <c r="C79" s="152"/>
      <c r="D79" s="152"/>
      <c r="E79" s="152"/>
      <c r="F79" s="152"/>
      <c r="G79" s="160">
        <f>SUM(G74:G78)</f>
        <v>0</v>
      </c>
      <c r="H79" s="161"/>
      <c r="I79" s="6"/>
    </row>
    <row r="80" spans="1:9" ht="16.5" thickTop="1" thickBot="1" x14ac:dyDescent="0.25"/>
    <row r="81" spans="1:9" ht="16.5" thickTop="1" x14ac:dyDescent="0.25">
      <c r="A81" s="148" t="s">
        <v>72</v>
      </c>
      <c r="B81" s="149"/>
      <c r="C81" s="149"/>
      <c r="D81" s="149"/>
      <c r="E81" s="149"/>
      <c r="F81" s="149"/>
      <c r="G81" s="149"/>
      <c r="H81" s="149"/>
      <c r="I81" s="150"/>
    </row>
    <row r="82" spans="1:9" x14ac:dyDescent="0.2">
      <c r="A82" s="128" t="s">
        <v>141</v>
      </c>
      <c r="B82" s="129"/>
      <c r="C82" s="129"/>
      <c r="D82" s="129"/>
      <c r="E82" s="129"/>
      <c r="F82" s="129"/>
      <c r="G82" s="129"/>
      <c r="H82" s="19">
        <f>+G79</f>
        <v>0</v>
      </c>
      <c r="I82" s="5"/>
    </row>
    <row r="83" spans="1:9" x14ac:dyDescent="0.2">
      <c r="A83" s="128" t="s">
        <v>142</v>
      </c>
      <c r="B83" s="129"/>
      <c r="C83" s="129"/>
      <c r="D83" s="129"/>
      <c r="E83" s="129"/>
      <c r="F83" s="129"/>
      <c r="G83" s="129"/>
      <c r="H83" s="19">
        <f>+G69</f>
        <v>0</v>
      </c>
      <c r="I83" s="5"/>
    </row>
    <row r="84" spans="1:9" ht="15.75" thickBot="1" x14ac:dyDescent="0.25">
      <c r="A84" s="396" t="s">
        <v>143</v>
      </c>
      <c r="B84" s="397"/>
      <c r="C84" s="397"/>
      <c r="D84" s="397"/>
      <c r="E84" s="397"/>
      <c r="F84" s="397"/>
      <c r="G84" s="398"/>
      <c r="H84" s="20">
        <f>+H82-H83</f>
        <v>0</v>
      </c>
      <c r="I84" s="6"/>
    </row>
    <row r="85" spans="1:9" ht="15.75" thickTop="1" x14ac:dyDescent="0.2"/>
  </sheetData>
  <sheetProtection sheet="1" objects="1" scenarios="1" formatCells="0" insertRows="0" deleteRows="0"/>
  <mergeCells count="102">
    <mergeCell ref="A25:E25"/>
    <mergeCell ref="H1:I1"/>
    <mergeCell ref="A8:I8"/>
    <mergeCell ref="A3:D3"/>
    <mergeCell ref="A2:D2"/>
    <mergeCell ref="A4:D4"/>
    <mergeCell ref="G5:I5"/>
    <mergeCell ref="A19:E19"/>
    <mergeCell ref="E11:I11"/>
    <mergeCell ref="E12:I12"/>
    <mergeCell ref="A12:D12"/>
    <mergeCell ref="E13:I13"/>
    <mergeCell ref="A11:D11"/>
    <mergeCell ref="A26:F26"/>
    <mergeCell ref="G24:H24"/>
    <mergeCell ref="G25:H25"/>
    <mergeCell ref="G26:H26"/>
    <mergeCell ref="G31:H31"/>
    <mergeCell ref="A28:I29"/>
    <mergeCell ref="A9:I9"/>
    <mergeCell ref="G22:H22"/>
    <mergeCell ref="G23:H23"/>
    <mergeCell ref="A13:D13"/>
    <mergeCell ref="A14:D14"/>
    <mergeCell ref="E14:I14"/>
    <mergeCell ref="G20:H20"/>
    <mergeCell ref="G19:H19"/>
    <mergeCell ref="G21:H21"/>
    <mergeCell ref="A30:E30"/>
    <mergeCell ref="A31:E31"/>
    <mergeCell ref="A24:E24"/>
    <mergeCell ref="G18:I18"/>
    <mergeCell ref="A18:E18"/>
    <mergeCell ref="A16:I17"/>
    <mergeCell ref="A21:E21"/>
    <mergeCell ref="A22:E22"/>
    <mergeCell ref="A23:E23"/>
    <mergeCell ref="A46:D46"/>
    <mergeCell ref="A47:D47"/>
    <mergeCell ref="G48:I48"/>
    <mergeCell ref="G30:I30"/>
    <mergeCell ref="G33:H33"/>
    <mergeCell ref="A34:E34"/>
    <mergeCell ref="G34:H34"/>
    <mergeCell ref="A51:I51"/>
    <mergeCell ref="A52:I52"/>
    <mergeCell ref="A41:G41"/>
    <mergeCell ref="A39:G39"/>
    <mergeCell ref="A40:G40"/>
    <mergeCell ref="A36:F36"/>
    <mergeCell ref="A38:I38"/>
    <mergeCell ref="G36:H36"/>
    <mergeCell ref="G32:H32"/>
    <mergeCell ref="G35:H35"/>
    <mergeCell ref="H44:I44"/>
    <mergeCell ref="A45:D45"/>
    <mergeCell ref="A33:E33"/>
    <mergeCell ref="A35:E35"/>
    <mergeCell ref="A54:D54"/>
    <mergeCell ref="E54:I54"/>
    <mergeCell ref="A55:D55"/>
    <mergeCell ref="E55:I55"/>
    <mergeCell ref="A56:D56"/>
    <mergeCell ref="E56:I56"/>
    <mergeCell ref="A57:D57"/>
    <mergeCell ref="E57:I57"/>
    <mergeCell ref="A59:I60"/>
    <mergeCell ref="A61:E61"/>
    <mergeCell ref="G61:I61"/>
    <mergeCell ref="A62:E62"/>
    <mergeCell ref="G62:H62"/>
    <mergeCell ref="G63:H63"/>
    <mergeCell ref="A64:E64"/>
    <mergeCell ref="G64:H64"/>
    <mergeCell ref="A65:E65"/>
    <mergeCell ref="G65:H65"/>
    <mergeCell ref="A66:E66"/>
    <mergeCell ref="G66:H66"/>
    <mergeCell ref="A67:E67"/>
    <mergeCell ref="G67:H67"/>
    <mergeCell ref="A68:E68"/>
    <mergeCell ref="G68:H68"/>
    <mergeCell ref="A69:F69"/>
    <mergeCell ref="G69:H69"/>
    <mergeCell ref="A71:I72"/>
    <mergeCell ref="A78:E78"/>
    <mergeCell ref="G78:H78"/>
    <mergeCell ref="A79:F79"/>
    <mergeCell ref="G79:H79"/>
    <mergeCell ref="A81:I81"/>
    <mergeCell ref="A82:G82"/>
    <mergeCell ref="A83:G83"/>
    <mergeCell ref="A84:G84"/>
    <mergeCell ref="A73:E73"/>
    <mergeCell ref="G73:I73"/>
    <mergeCell ref="A74:E74"/>
    <mergeCell ref="G74:H74"/>
    <mergeCell ref="G75:H75"/>
    <mergeCell ref="A76:E76"/>
    <mergeCell ref="G76:H76"/>
    <mergeCell ref="A77:E77"/>
    <mergeCell ref="G77:H77"/>
  </mergeCells>
  <phoneticPr fontId="0" type="noConversion"/>
  <pageMargins left="0.5" right="0.5" top="0.75" bottom="0.75" header="0.5" footer="0.5"/>
  <pageSetup orientation="portrait" horizontalDpi="300" verticalDpi="300" r:id="rId1"/>
  <headerFooter alignWithMargins="0">
    <oddFooter>&amp;CPage &amp;P of &amp;N&amp;R&amp;6&amp;F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8:I140"/>
  <sheetViews>
    <sheetView zoomScaleNormal="100" workbookViewId="0">
      <selection activeCell="A20" sqref="A20:B21"/>
    </sheetView>
  </sheetViews>
  <sheetFormatPr defaultRowHeight="15" x14ac:dyDescent="0.2"/>
  <cols>
    <col min="3" max="3" width="13.6640625" customWidth="1"/>
    <col min="4" max="4" width="7.5546875" customWidth="1"/>
    <col min="5" max="5" width="10.33203125" customWidth="1"/>
    <col min="6" max="6" width="10.44140625" customWidth="1"/>
    <col min="7" max="7" width="5.77734375" customWidth="1"/>
    <col min="8" max="8" width="9.44140625" customWidth="1"/>
    <col min="9" max="9" width="3.21875" customWidth="1"/>
  </cols>
  <sheetData>
    <row r="8" spans="1:9" ht="15.75" thickBot="1" x14ac:dyDescent="0.25">
      <c r="F8" s="29" t="s">
        <v>53</v>
      </c>
      <c r="H8" s="259"/>
      <c r="I8" s="259"/>
    </row>
    <row r="9" spans="1:9" ht="15.75" x14ac:dyDescent="0.25">
      <c r="A9" s="204" t="s">
        <v>0</v>
      </c>
      <c r="B9" s="204"/>
      <c r="C9" s="204"/>
      <c r="D9" s="204"/>
      <c r="G9" s="1"/>
    </row>
    <row r="10" spans="1:9" ht="15" customHeight="1" x14ac:dyDescent="0.2">
      <c r="A10" s="203" t="s">
        <v>112</v>
      </c>
      <c r="B10" s="203"/>
      <c r="C10" s="203"/>
      <c r="D10" s="203"/>
      <c r="E10" s="261" t="s">
        <v>131</v>
      </c>
      <c r="F10" s="261"/>
      <c r="G10" s="261"/>
      <c r="H10" s="261"/>
      <c r="I10" s="261"/>
    </row>
    <row r="11" spans="1:9" ht="15.75" thickBot="1" x14ac:dyDescent="0.25">
      <c r="A11" s="140" t="s">
        <v>1</v>
      </c>
      <c r="B11" s="140"/>
      <c r="C11" s="140"/>
      <c r="D11" s="140"/>
      <c r="E11" s="261"/>
      <c r="F11" s="261"/>
      <c r="G11" s="261"/>
      <c r="H11" s="261"/>
      <c r="I11" s="261"/>
    </row>
    <row r="12" spans="1:9" x14ac:dyDescent="0.2">
      <c r="A12" s="2" t="s">
        <v>165</v>
      </c>
      <c r="E12" s="261"/>
      <c r="F12" s="261"/>
      <c r="G12" s="261"/>
      <c r="H12" s="261"/>
      <c r="I12" s="261"/>
    </row>
    <row r="13" spans="1:9" x14ac:dyDescent="0.2">
      <c r="A13" s="260" t="s">
        <v>130</v>
      </c>
      <c r="B13" s="260"/>
      <c r="C13" s="260"/>
      <c r="D13" s="260"/>
      <c r="E13" s="261"/>
      <c r="F13" s="261"/>
      <c r="G13" s="261"/>
      <c r="H13" s="261"/>
      <c r="I13" s="261"/>
    </row>
    <row r="14" spans="1:9" x14ac:dyDescent="0.2">
      <c r="A14" s="2"/>
      <c r="B14" s="2"/>
      <c r="C14" s="3"/>
      <c r="E14" s="261"/>
      <c r="F14" s="261"/>
      <c r="G14" s="261"/>
      <c r="H14" s="261"/>
      <c r="I14" s="261"/>
    </row>
    <row r="16" spans="1:9" ht="15.75" x14ac:dyDescent="0.25">
      <c r="A16" s="202" t="s">
        <v>177</v>
      </c>
      <c r="B16" s="202"/>
      <c r="C16" s="202"/>
      <c r="D16" s="202"/>
      <c r="E16" s="202"/>
      <c r="F16" s="202"/>
      <c r="G16" s="202"/>
      <c r="H16" s="202"/>
      <c r="I16" s="202"/>
    </row>
    <row r="17" spans="1:9" ht="15.75" x14ac:dyDescent="0.25">
      <c r="A17" s="202" t="s">
        <v>178</v>
      </c>
      <c r="B17" s="202"/>
      <c r="C17" s="202"/>
      <c r="D17" s="202"/>
      <c r="E17" s="202"/>
      <c r="F17" s="202"/>
      <c r="G17" s="202"/>
      <c r="H17" s="202"/>
      <c r="I17" s="202"/>
    </row>
    <row r="18" spans="1:9" ht="15.75" thickBot="1" x14ac:dyDescent="0.25"/>
    <row r="19" spans="1:9" ht="16.5" thickTop="1" x14ac:dyDescent="0.2">
      <c r="A19" s="250" t="s">
        <v>2</v>
      </c>
      <c r="B19" s="251"/>
      <c r="C19" s="251"/>
      <c r="D19" s="251"/>
      <c r="E19" s="192" t="s">
        <v>54</v>
      </c>
      <c r="F19" s="192"/>
      <c r="G19" s="192"/>
      <c r="H19" s="192"/>
      <c r="I19" s="193"/>
    </row>
    <row r="20" spans="1:9" x14ac:dyDescent="0.2">
      <c r="A20" s="197" t="s">
        <v>3</v>
      </c>
      <c r="B20" s="198"/>
      <c r="C20" s="36" t="s">
        <v>55</v>
      </c>
      <c r="D20" s="36"/>
      <c r="E20" s="207" t="s">
        <v>47</v>
      </c>
      <c r="F20" s="207"/>
      <c r="G20" s="207"/>
      <c r="H20" s="207"/>
      <c r="I20" s="208"/>
    </row>
    <row r="21" spans="1:9" x14ac:dyDescent="0.2">
      <c r="A21" s="197"/>
      <c r="B21" s="198"/>
      <c r="C21" s="36" t="s">
        <v>56</v>
      </c>
      <c r="D21" s="36"/>
      <c r="E21" s="207" t="s">
        <v>57</v>
      </c>
      <c r="F21" s="207"/>
      <c r="G21" s="207"/>
      <c r="H21" s="207"/>
      <c r="I21" s="208"/>
    </row>
    <row r="22" spans="1:9" x14ac:dyDescent="0.2">
      <c r="A22" s="197" t="s">
        <v>4</v>
      </c>
      <c r="B22" s="198"/>
      <c r="C22" s="36" t="s">
        <v>55</v>
      </c>
      <c r="D22" s="36"/>
      <c r="E22" s="207" t="s">
        <v>48</v>
      </c>
      <c r="F22" s="207"/>
      <c r="G22" s="207"/>
      <c r="H22" s="207"/>
      <c r="I22" s="208"/>
    </row>
    <row r="23" spans="1:9" ht="15.75" thickBot="1" x14ac:dyDescent="0.25">
      <c r="A23" s="199"/>
      <c r="B23" s="200"/>
      <c r="C23" s="37" t="s">
        <v>56</v>
      </c>
      <c r="D23" s="37"/>
      <c r="E23" s="279" t="s">
        <v>58</v>
      </c>
      <c r="F23" s="279"/>
      <c r="G23" s="279"/>
      <c r="H23" s="279"/>
      <c r="I23" s="280"/>
    </row>
    <row r="24" spans="1:9" ht="16.5" thickTop="1" thickBot="1" x14ac:dyDescent="0.25"/>
    <row r="25" spans="1:9" ht="15.75" thickTop="1" x14ac:dyDescent="0.2">
      <c r="A25" s="250" t="s">
        <v>5</v>
      </c>
      <c r="B25" s="251"/>
      <c r="C25" s="38" t="s">
        <v>59</v>
      </c>
      <c r="D25" s="269" t="s">
        <v>48</v>
      </c>
      <c r="E25" s="270"/>
      <c r="F25" s="270"/>
      <c r="G25" s="270"/>
      <c r="H25" s="270"/>
      <c r="I25" s="271"/>
    </row>
    <row r="26" spans="1:9" x14ac:dyDescent="0.2">
      <c r="A26" s="197"/>
      <c r="B26" s="198"/>
      <c r="C26" s="39" t="s">
        <v>60</v>
      </c>
      <c r="D26" s="115" t="s">
        <v>61</v>
      </c>
      <c r="E26" s="116" t="s">
        <v>62</v>
      </c>
      <c r="F26" s="35" t="s">
        <v>63</v>
      </c>
      <c r="G26" s="115" t="s">
        <v>61</v>
      </c>
      <c r="H26" s="265" t="s">
        <v>64</v>
      </c>
      <c r="I26" s="266"/>
    </row>
    <row r="27" spans="1:9" ht="15.75" thickBot="1" x14ac:dyDescent="0.25">
      <c r="A27" s="199"/>
      <c r="B27" s="200"/>
      <c r="C27" s="40" t="s">
        <v>65</v>
      </c>
      <c r="D27" s="115" t="s">
        <v>61</v>
      </c>
      <c r="E27" s="117" t="s">
        <v>66</v>
      </c>
      <c r="F27" s="34" t="s">
        <v>67</v>
      </c>
      <c r="G27" s="267" t="s">
        <v>68</v>
      </c>
      <c r="H27" s="267"/>
      <c r="I27" s="268"/>
    </row>
    <row r="28" spans="1:9" ht="16.5" thickTop="1" thickBot="1" x14ac:dyDescent="0.25"/>
    <row r="29" spans="1:9" ht="15.75" thickTop="1" x14ac:dyDescent="0.2">
      <c r="A29" s="272" t="s">
        <v>179</v>
      </c>
      <c r="B29" s="273"/>
      <c r="C29" s="273"/>
      <c r="D29" s="273"/>
      <c r="E29" s="273"/>
      <c r="F29" s="273"/>
      <c r="G29" s="273"/>
      <c r="H29" s="273"/>
      <c r="I29" s="274"/>
    </row>
    <row r="30" spans="1:9" x14ac:dyDescent="0.2">
      <c r="A30" s="275"/>
      <c r="B30" s="276"/>
      <c r="C30" s="276"/>
      <c r="D30" s="276"/>
      <c r="E30" s="276"/>
      <c r="F30" s="276"/>
      <c r="G30" s="276"/>
      <c r="H30" s="276"/>
      <c r="I30" s="277"/>
    </row>
    <row r="31" spans="1:9" ht="15.75" x14ac:dyDescent="0.25">
      <c r="A31" s="147" t="s">
        <v>7</v>
      </c>
      <c r="B31" s="145"/>
      <c r="C31" s="145"/>
      <c r="D31" s="145"/>
      <c r="E31" s="145"/>
      <c r="F31" s="4" t="s">
        <v>8</v>
      </c>
      <c r="G31" s="145" t="s">
        <v>9</v>
      </c>
      <c r="H31" s="145"/>
      <c r="I31" s="146"/>
    </row>
    <row r="32" spans="1:9" x14ac:dyDescent="0.2">
      <c r="A32" s="262" t="s">
        <v>95</v>
      </c>
      <c r="B32" s="263"/>
      <c r="C32" s="263"/>
      <c r="D32" s="263"/>
      <c r="E32" s="264"/>
      <c r="F32" s="46"/>
      <c r="G32" s="226">
        <v>300</v>
      </c>
      <c r="H32" s="227"/>
      <c r="I32" s="47"/>
    </row>
    <row r="33" spans="1:9" ht="16.5" thickBot="1" x14ac:dyDescent="0.3">
      <c r="A33" s="224" t="s">
        <v>111</v>
      </c>
      <c r="B33" s="225"/>
      <c r="C33" s="225"/>
      <c r="D33" s="225"/>
      <c r="E33" s="225"/>
      <c r="F33" s="225"/>
      <c r="G33" s="228">
        <f>+G32</f>
        <v>300</v>
      </c>
      <c r="H33" s="229"/>
      <c r="I33" s="48"/>
    </row>
    <row r="34" spans="1:9" ht="16.5" thickTop="1" thickBot="1" x14ac:dyDescent="0.25"/>
    <row r="35" spans="1:9" ht="15.75" thickTop="1" x14ac:dyDescent="0.2">
      <c r="A35" s="180" t="s">
        <v>180</v>
      </c>
      <c r="B35" s="181"/>
      <c r="C35" s="181"/>
      <c r="D35" s="181"/>
      <c r="E35" s="181"/>
      <c r="F35" s="181"/>
      <c r="G35" s="181"/>
      <c r="H35" s="181"/>
      <c r="I35" s="182"/>
    </row>
    <row r="36" spans="1:9" x14ac:dyDescent="0.2">
      <c r="A36" s="183"/>
      <c r="B36" s="184"/>
      <c r="C36" s="184"/>
      <c r="D36" s="184"/>
      <c r="E36" s="184"/>
      <c r="F36" s="184"/>
      <c r="G36" s="184"/>
      <c r="H36" s="184"/>
      <c r="I36" s="185"/>
    </row>
    <row r="37" spans="1:9" ht="15.75" x14ac:dyDescent="0.25">
      <c r="A37" s="147" t="s">
        <v>7</v>
      </c>
      <c r="B37" s="145"/>
      <c r="C37" s="145"/>
      <c r="D37" s="145"/>
      <c r="E37" s="145"/>
      <c r="F37" s="4" t="s">
        <v>8</v>
      </c>
      <c r="G37" s="145" t="s">
        <v>9</v>
      </c>
      <c r="H37" s="145"/>
      <c r="I37" s="146"/>
    </row>
    <row r="38" spans="1:9" x14ac:dyDescent="0.2">
      <c r="A38" s="262" t="s">
        <v>95</v>
      </c>
      <c r="B38" s="263"/>
      <c r="C38" s="263"/>
      <c r="D38" s="263"/>
      <c r="E38" s="264"/>
      <c r="F38" s="49"/>
      <c r="G38" s="226">
        <v>90</v>
      </c>
      <c r="H38" s="227"/>
      <c r="I38" s="47"/>
    </row>
    <row r="39" spans="1:9" ht="16.5" thickBot="1" x14ac:dyDescent="0.3">
      <c r="A39" s="224" t="s">
        <v>110</v>
      </c>
      <c r="B39" s="225"/>
      <c r="C39" s="225"/>
      <c r="D39" s="225"/>
      <c r="E39" s="225"/>
      <c r="F39" s="225"/>
      <c r="G39" s="228">
        <f>+G38</f>
        <v>90</v>
      </c>
      <c r="H39" s="229"/>
      <c r="I39" s="48"/>
    </row>
    <row r="40" spans="1:9" ht="16.5" thickTop="1" thickBot="1" x14ac:dyDescent="0.25"/>
    <row r="41" spans="1:9" ht="15.75" thickTop="1" x14ac:dyDescent="0.2">
      <c r="A41" s="230" t="s">
        <v>181</v>
      </c>
      <c r="B41" s="231"/>
      <c r="C41" s="231"/>
      <c r="D41" s="231"/>
      <c r="E41" s="231"/>
      <c r="F41" s="231"/>
      <c r="G41" s="231"/>
      <c r="H41" s="231"/>
      <c r="I41" s="232"/>
    </row>
    <row r="42" spans="1:9" ht="31.5" customHeight="1" x14ac:dyDescent="0.2">
      <c r="A42" s="233"/>
      <c r="B42" s="234"/>
      <c r="C42" s="234"/>
      <c r="D42" s="234"/>
      <c r="E42" s="234"/>
      <c r="F42" s="234"/>
      <c r="G42" s="234"/>
      <c r="H42" s="234"/>
      <c r="I42" s="235"/>
    </row>
    <row r="43" spans="1:9" ht="15.75" x14ac:dyDescent="0.25">
      <c r="A43" s="147" t="s">
        <v>7</v>
      </c>
      <c r="B43" s="145"/>
      <c r="C43" s="145"/>
      <c r="D43" s="145"/>
      <c r="E43" s="145"/>
      <c r="F43" s="4" t="s">
        <v>8</v>
      </c>
      <c r="G43" s="145" t="s">
        <v>9</v>
      </c>
      <c r="H43" s="145"/>
      <c r="I43" s="146"/>
    </row>
    <row r="44" spans="1:9" x14ac:dyDescent="0.2">
      <c r="A44" s="262" t="s">
        <v>95</v>
      </c>
      <c r="B44" s="263"/>
      <c r="C44" s="263"/>
      <c r="D44" s="263"/>
      <c r="E44" s="264"/>
      <c r="F44" s="49"/>
      <c r="G44" s="226">
        <v>400</v>
      </c>
      <c r="H44" s="227"/>
      <c r="I44" s="47"/>
    </row>
    <row r="45" spans="1:9" ht="16.5" thickBot="1" x14ac:dyDescent="0.3">
      <c r="A45" s="224" t="s">
        <v>104</v>
      </c>
      <c r="B45" s="225"/>
      <c r="C45" s="225"/>
      <c r="D45" s="225"/>
      <c r="E45" s="225"/>
      <c r="F45" s="225"/>
      <c r="G45" s="228">
        <f>+G44</f>
        <v>400</v>
      </c>
      <c r="H45" s="229"/>
      <c r="I45" s="48"/>
    </row>
    <row r="46" spans="1:9" ht="15.75" thickTop="1" x14ac:dyDescent="0.2"/>
    <row r="47" spans="1:9" x14ac:dyDescent="0.2">
      <c r="B47" s="278" t="s">
        <v>14</v>
      </c>
      <c r="C47" s="278"/>
      <c r="D47" s="118">
        <v>10</v>
      </c>
      <c r="E47" s="30" t="s">
        <v>15</v>
      </c>
      <c r="F47" s="119" t="s">
        <v>70</v>
      </c>
      <c r="G47" s="29" t="s">
        <v>16</v>
      </c>
    </row>
    <row r="48" spans="1:9" ht="15.75" thickBot="1" x14ac:dyDescent="0.25">
      <c r="B48" s="30"/>
      <c r="C48" s="30"/>
      <c r="D48" s="41"/>
      <c r="E48" s="30"/>
      <c r="F48" s="42"/>
      <c r="G48" s="29"/>
    </row>
    <row r="49" spans="1:9" ht="15.75" thickTop="1" x14ac:dyDescent="0.2">
      <c r="A49" s="191" t="s">
        <v>182</v>
      </c>
      <c r="B49" s="192"/>
      <c r="C49" s="192"/>
      <c r="D49" s="192"/>
      <c r="E49" s="192"/>
      <c r="F49" s="192"/>
      <c r="G49" s="192"/>
      <c r="H49" s="192"/>
      <c r="I49" s="193"/>
    </row>
    <row r="50" spans="1:9" x14ac:dyDescent="0.2">
      <c r="A50" s="194"/>
      <c r="B50" s="195"/>
      <c r="C50" s="195"/>
      <c r="D50" s="195"/>
      <c r="E50" s="195"/>
      <c r="F50" s="195"/>
      <c r="G50" s="195"/>
      <c r="H50" s="195"/>
      <c r="I50" s="196"/>
    </row>
    <row r="51" spans="1:9" ht="15.75" x14ac:dyDescent="0.25">
      <c r="A51" s="147" t="s">
        <v>7</v>
      </c>
      <c r="B51" s="145"/>
      <c r="C51" s="145"/>
      <c r="D51" s="145"/>
      <c r="E51" s="145"/>
      <c r="F51" s="4" t="s">
        <v>8</v>
      </c>
      <c r="G51" s="145" t="s">
        <v>9</v>
      </c>
      <c r="H51" s="145"/>
      <c r="I51" s="146"/>
    </row>
    <row r="52" spans="1:9" x14ac:dyDescent="0.2">
      <c r="A52" s="238" t="s">
        <v>69</v>
      </c>
      <c r="B52" s="239"/>
      <c r="C52" s="239"/>
      <c r="D52" s="239"/>
      <c r="E52" s="239"/>
      <c r="F52" s="120"/>
      <c r="G52" s="236">
        <v>90</v>
      </c>
      <c r="H52" s="237"/>
      <c r="I52" s="97"/>
    </row>
    <row r="53" spans="1:9" x14ac:dyDescent="0.2">
      <c r="A53" s="238"/>
      <c r="B53" s="239"/>
      <c r="C53" s="239"/>
      <c r="D53" s="239"/>
      <c r="E53" s="239"/>
      <c r="F53" s="120"/>
      <c r="G53" s="236"/>
      <c r="H53" s="237"/>
      <c r="I53" s="97"/>
    </row>
    <row r="54" spans="1:9" x14ac:dyDescent="0.2">
      <c r="A54" s="238"/>
      <c r="B54" s="239"/>
      <c r="C54" s="239"/>
      <c r="D54" s="239"/>
      <c r="E54" s="239"/>
      <c r="F54" s="120"/>
      <c r="G54" s="236"/>
      <c r="H54" s="237"/>
      <c r="I54" s="97"/>
    </row>
    <row r="55" spans="1:9" x14ac:dyDescent="0.2">
      <c r="A55" s="238"/>
      <c r="B55" s="239"/>
      <c r="C55" s="239"/>
      <c r="D55" s="239"/>
      <c r="E55" s="239"/>
      <c r="F55" s="120"/>
      <c r="G55" s="236"/>
      <c r="H55" s="237"/>
      <c r="I55" s="97"/>
    </row>
    <row r="56" spans="1:9" x14ac:dyDescent="0.2">
      <c r="A56" s="238"/>
      <c r="B56" s="239"/>
      <c r="C56" s="239"/>
      <c r="D56" s="239"/>
      <c r="E56" s="239"/>
      <c r="F56" s="120"/>
      <c r="G56" s="236"/>
      <c r="H56" s="237"/>
      <c r="I56" s="97"/>
    </row>
    <row r="57" spans="1:9" x14ac:dyDescent="0.2">
      <c r="A57" s="238"/>
      <c r="B57" s="239"/>
      <c r="C57" s="239"/>
      <c r="D57" s="239"/>
      <c r="E57" s="239"/>
      <c r="F57" s="120"/>
      <c r="G57" s="240"/>
      <c r="H57" s="241"/>
      <c r="I57" s="97"/>
    </row>
    <row r="58" spans="1:9" x14ac:dyDescent="0.2">
      <c r="A58" s="238"/>
      <c r="B58" s="239"/>
      <c r="C58" s="239"/>
      <c r="D58" s="239"/>
      <c r="E58" s="239"/>
      <c r="F58" s="120"/>
      <c r="G58" s="236"/>
      <c r="H58" s="237"/>
      <c r="I58" s="97"/>
    </row>
    <row r="59" spans="1:9" x14ac:dyDescent="0.2">
      <c r="A59" s="238"/>
      <c r="B59" s="239"/>
      <c r="C59" s="239"/>
      <c r="D59" s="239"/>
      <c r="E59" s="239"/>
      <c r="F59" s="120"/>
      <c r="G59" s="236"/>
      <c r="H59" s="237"/>
      <c r="I59" s="97"/>
    </row>
    <row r="60" spans="1:9" ht="16.5" thickBot="1" x14ac:dyDescent="0.3">
      <c r="A60" s="151" t="s">
        <v>108</v>
      </c>
      <c r="B60" s="152"/>
      <c r="C60" s="152"/>
      <c r="D60" s="152"/>
      <c r="E60" s="152"/>
      <c r="F60" s="152"/>
      <c r="G60" s="160">
        <f>SUM(G52:G59)</f>
        <v>90</v>
      </c>
      <c r="H60" s="161"/>
      <c r="I60" s="6"/>
    </row>
    <row r="61" spans="1:9" ht="16.5" thickTop="1" thickBot="1" x14ac:dyDescent="0.25"/>
    <row r="62" spans="1:9" ht="15.75" thickTop="1" x14ac:dyDescent="0.2">
      <c r="A62" s="180" t="s">
        <v>183</v>
      </c>
      <c r="B62" s="181"/>
      <c r="C62" s="181"/>
      <c r="D62" s="181"/>
      <c r="E62" s="181"/>
      <c r="F62" s="181"/>
      <c r="G62" s="181"/>
      <c r="H62" s="181"/>
      <c r="I62" s="182"/>
    </row>
    <row r="63" spans="1:9" x14ac:dyDescent="0.2">
      <c r="A63" s="183"/>
      <c r="B63" s="184"/>
      <c r="C63" s="184"/>
      <c r="D63" s="184"/>
      <c r="E63" s="184"/>
      <c r="F63" s="184"/>
      <c r="G63" s="184"/>
      <c r="H63" s="184"/>
      <c r="I63" s="185"/>
    </row>
    <row r="64" spans="1:9" ht="15.75" x14ac:dyDescent="0.25">
      <c r="A64" s="147" t="s">
        <v>7</v>
      </c>
      <c r="B64" s="145"/>
      <c r="C64" s="145"/>
      <c r="D64" s="145"/>
      <c r="E64" s="145"/>
      <c r="F64" s="4" t="s">
        <v>8</v>
      </c>
      <c r="G64" s="145" t="s">
        <v>9</v>
      </c>
      <c r="H64" s="145"/>
      <c r="I64" s="146"/>
    </row>
    <row r="65" spans="1:9" x14ac:dyDescent="0.2">
      <c r="A65" s="238" t="s">
        <v>49</v>
      </c>
      <c r="B65" s="239"/>
      <c r="C65" s="239"/>
      <c r="D65" s="239"/>
      <c r="E65" s="239"/>
      <c r="F65" s="120"/>
      <c r="G65" s="236">
        <v>90</v>
      </c>
      <c r="H65" s="237"/>
      <c r="I65" s="97"/>
    </row>
    <row r="66" spans="1:9" x14ac:dyDescent="0.2">
      <c r="A66" s="238" t="s">
        <v>71</v>
      </c>
      <c r="B66" s="239"/>
      <c r="C66" s="239"/>
      <c r="D66" s="239"/>
      <c r="E66" s="239"/>
      <c r="F66" s="120"/>
      <c r="G66" s="236">
        <v>70</v>
      </c>
      <c r="H66" s="237"/>
      <c r="I66" s="97"/>
    </row>
    <row r="67" spans="1:9" x14ac:dyDescent="0.2">
      <c r="A67" s="238"/>
      <c r="B67" s="239"/>
      <c r="C67" s="239"/>
      <c r="D67" s="239"/>
      <c r="E67" s="239"/>
      <c r="F67" s="120"/>
      <c r="G67" s="236"/>
      <c r="H67" s="237"/>
      <c r="I67" s="97"/>
    </row>
    <row r="68" spans="1:9" x14ac:dyDescent="0.2">
      <c r="A68" s="238"/>
      <c r="B68" s="239"/>
      <c r="C68" s="239"/>
      <c r="D68" s="239"/>
      <c r="E68" s="239"/>
      <c r="F68" s="120"/>
      <c r="G68" s="236"/>
      <c r="H68" s="237"/>
      <c r="I68" s="97"/>
    </row>
    <row r="69" spans="1:9" x14ac:dyDescent="0.2">
      <c r="A69" s="238"/>
      <c r="B69" s="239"/>
      <c r="C69" s="239"/>
      <c r="D69" s="239"/>
      <c r="E69" s="239"/>
      <c r="F69" s="120"/>
      <c r="G69" s="236"/>
      <c r="H69" s="237"/>
      <c r="I69" s="97"/>
    </row>
    <row r="70" spans="1:9" x14ac:dyDescent="0.2">
      <c r="A70" s="238"/>
      <c r="B70" s="239"/>
      <c r="C70" s="239"/>
      <c r="D70" s="239"/>
      <c r="E70" s="239"/>
      <c r="F70" s="120"/>
      <c r="G70" s="257"/>
      <c r="H70" s="258"/>
      <c r="I70" s="97"/>
    </row>
    <row r="71" spans="1:9" x14ac:dyDescent="0.2">
      <c r="A71" s="238"/>
      <c r="B71" s="239"/>
      <c r="C71" s="239"/>
      <c r="D71" s="239"/>
      <c r="E71" s="239"/>
      <c r="F71" s="120"/>
      <c r="G71" s="236"/>
      <c r="H71" s="237"/>
      <c r="I71" s="97"/>
    </row>
    <row r="72" spans="1:9" ht="16.5" thickBot="1" x14ac:dyDescent="0.3">
      <c r="A72" s="151" t="s">
        <v>106</v>
      </c>
      <c r="B72" s="152"/>
      <c r="C72" s="152"/>
      <c r="D72" s="152"/>
      <c r="E72" s="152"/>
      <c r="F72" s="152"/>
      <c r="G72" s="160">
        <f>SUM(G65:G71)</f>
        <v>160</v>
      </c>
      <c r="H72" s="161"/>
      <c r="I72" s="6"/>
    </row>
    <row r="73" spans="1:9" ht="15.75" thickTop="1" x14ac:dyDescent="0.2"/>
    <row r="74" spans="1:9" ht="15.75" thickBot="1" x14ac:dyDescent="0.25"/>
    <row r="75" spans="1:9" ht="15.75" thickTop="1" x14ac:dyDescent="0.2">
      <c r="A75" s="180" t="s">
        <v>184</v>
      </c>
      <c r="B75" s="181"/>
      <c r="C75" s="181"/>
      <c r="D75" s="181"/>
      <c r="E75" s="181"/>
      <c r="F75" s="181"/>
      <c r="G75" s="181"/>
      <c r="H75" s="181"/>
      <c r="I75" s="182"/>
    </row>
    <row r="76" spans="1:9" x14ac:dyDescent="0.2">
      <c r="A76" s="183"/>
      <c r="B76" s="184"/>
      <c r="C76" s="184"/>
      <c r="D76" s="184"/>
      <c r="E76" s="184"/>
      <c r="F76" s="184"/>
      <c r="G76" s="184"/>
      <c r="H76" s="184"/>
      <c r="I76" s="185"/>
    </row>
    <row r="77" spans="1:9" ht="15.75" x14ac:dyDescent="0.25">
      <c r="A77" s="147" t="s">
        <v>7</v>
      </c>
      <c r="B77" s="145"/>
      <c r="C77" s="145"/>
      <c r="D77" s="145"/>
      <c r="E77" s="145"/>
      <c r="F77" s="4" t="s">
        <v>8</v>
      </c>
      <c r="G77" s="145" t="s">
        <v>9</v>
      </c>
      <c r="H77" s="145"/>
      <c r="I77" s="146"/>
    </row>
    <row r="78" spans="1:9" x14ac:dyDescent="0.2">
      <c r="A78" s="238" t="s">
        <v>50</v>
      </c>
      <c r="B78" s="239"/>
      <c r="C78" s="239"/>
      <c r="D78" s="239"/>
      <c r="E78" s="239"/>
      <c r="F78" s="120"/>
      <c r="G78" s="236">
        <v>100</v>
      </c>
      <c r="H78" s="237"/>
      <c r="I78" s="97"/>
    </row>
    <row r="79" spans="1:9" x14ac:dyDescent="0.2">
      <c r="A79" s="238"/>
      <c r="B79" s="239"/>
      <c r="C79" s="239"/>
      <c r="D79" s="239"/>
      <c r="E79" s="239"/>
      <c r="F79" s="120"/>
      <c r="G79" s="236"/>
      <c r="H79" s="237"/>
      <c r="I79" s="97"/>
    </row>
    <row r="80" spans="1:9" x14ac:dyDescent="0.2">
      <c r="A80" s="238"/>
      <c r="B80" s="239"/>
      <c r="C80" s="239"/>
      <c r="D80" s="239"/>
      <c r="E80" s="239"/>
      <c r="F80" s="120"/>
      <c r="G80" s="236"/>
      <c r="H80" s="237"/>
      <c r="I80" s="97"/>
    </row>
    <row r="81" spans="1:9" x14ac:dyDescent="0.2">
      <c r="A81" s="238"/>
      <c r="B81" s="239"/>
      <c r="C81" s="239"/>
      <c r="D81" s="239"/>
      <c r="E81" s="239"/>
      <c r="F81" s="120"/>
      <c r="G81" s="236"/>
      <c r="H81" s="237"/>
      <c r="I81" s="97"/>
    </row>
    <row r="82" spans="1:9" x14ac:dyDescent="0.2">
      <c r="A82" s="238"/>
      <c r="B82" s="239"/>
      <c r="C82" s="239"/>
      <c r="D82" s="239"/>
      <c r="E82" s="239"/>
      <c r="F82" s="120"/>
      <c r="G82" s="236"/>
      <c r="H82" s="237"/>
      <c r="I82" s="97"/>
    </row>
    <row r="83" spans="1:9" x14ac:dyDescent="0.2">
      <c r="A83" s="238"/>
      <c r="B83" s="239"/>
      <c r="C83" s="239"/>
      <c r="D83" s="239"/>
      <c r="E83" s="239"/>
      <c r="F83" s="120"/>
      <c r="G83" s="257"/>
      <c r="H83" s="258"/>
      <c r="I83" s="97"/>
    </row>
    <row r="84" spans="1:9" x14ac:dyDescent="0.2">
      <c r="A84" s="238"/>
      <c r="B84" s="239"/>
      <c r="C84" s="239"/>
      <c r="D84" s="239"/>
      <c r="E84" s="239"/>
      <c r="F84" s="120"/>
      <c r="G84" s="236"/>
      <c r="H84" s="237"/>
      <c r="I84" s="97"/>
    </row>
    <row r="85" spans="1:9" ht="16.5" thickBot="1" x14ac:dyDescent="0.3">
      <c r="A85" s="151" t="s">
        <v>109</v>
      </c>
      <c r="B85" s="152"/>
      <c r="C85" s="152"/>
      <c r="D85" s="152"/>
      <c r="E85" s="152"/>
      <c r="F85" s="152"/>
      <c r="G85" s="160">
        <f>SUM(G78:G84)</f>
        <v>100</v>
      </c>
      <c r="H85" s="161"/>
      <c r="I85" s="6"/>
    </row>
    <row r="86" spans="1:9" ht="15.75" thickTop="1" x14ac:dyDescent="0.2">
      <c r="B86" s="30"/>
      <c r="C86" s="30"/>
      <c r="D86" s="41"/>
      <c r="E86" s="30"/>
      <c r="F86" s="42"/>
      <c r="G86" s="29"/>
    </row>
    <row r="87" spans="1:9" ht="15.75" thickBot="1" x14ac:dyDescent="0.25"/>
    <row r="88" spans="1:9" ht="16.5" thickTop="1" x14ac:dyDescent="0.25">
      <c r="B88" s="254" t="s">
        <v>72</v>
      </c>
      <c r="C88" s="255"/>
      <c r="D88" s="255"/>
      <c r="E88" s="255"/>
      <c r="F88" s="256"/>
    </row>
    <row r="89" spans="1:9" x14ac:dyDescent="0.2">
      <c r="B89" s="128" t="s">
        <v>73</v>
      </c>
      <c r="C89" s="129"/>
      <c r="D89" s="129"/>
      <c r="E89" s="129"/>
      <c r="F89" s="43">
        <f>+G85+G45</f>
        <v>500</v>
      </c>
    </row>
    <row r="90" spans="1:9" x14ac:dyDescent="0.2">
      <c r="B90" s="135" t="s">
        <v>74</v>
      </c>
      <c r="C90" s="136"/>
      <c r="D90" s="136"/>
      <c r="E90" s="137"/>
      <c r="F90" s="43">
        <f>+G60+G33</f>
        <v>390</v>
      </c>
    </row>
    <row r="91" spans="1:9" x14ac:dyDescent="0.2">
      <c r="B91" s="135" t="s">
        <v>75</v>
      </c>
      <c r="C91" s="136"/>
      <c r="D91" s="136"/>
      <c r="E91" s="137"/>
      <c r="F91" s="43">
        <f>+F89-F90</f>
        <v>110</v>
      </c>
    </row>
    <row r="92" spans="1:9" x14ac:dyDescent="0.2">
      <c r="B92" s="247" t="s">
        <v>76</v>
      </c>
      <c r="C92" s="248"/>
      <c r="D92" s="248"/>
      <c r="E92" s="249"/>
      <c r="F92" s="105">
        <v>0</v>
      </c>
    </row>
    <row r="93" spans="1:9" x14ac:dyDescent="0.2">
      <c r="B93" s="128" t="s">
        <v>43</v>
      </c>
      <c r="C93" s="129"/>
      <c r="D93" s="129"/>
      <c r="E93" s="129"/>
      <c r="F93" s="43">
        <f>+F91-F92</f>
        <v>110</v>
      </c>
    </row>
    <row r="94" spans="1:9" x14ac:dyDescent="0.2">
      <c r="B94" s="128" t="s">
        <v>77</v>
      </c>
      <c r="C94" s="129"/>
      <c r="D94" s="129"/>
      <c r="E94" s="129"/>
      <c r="F94" s="44">
        <f>+G72+G39</f>
        <v>250</v>
      </c>
    </row>
    <row r="95" spans="1:9" ht="15.75" thickBot="1" x14ac:dyDescent="0.25">
      <c r="B95" s="124" t="s">
        <v>78</v>
      </c>
      <c r="C95" s="125"/>
      <c r="D95" s="125"/>
      <c r="E95" s="125"/>
      <c r="F95" s="45">
        <f>+F94+F90</f>
        <v>640</v>
      </c>
    </row>
    <row r="96" spans="1:9" ht="16.5" thickTop="1" thickBot="1" x14ac:dyDescent="0.25"/>
    <row r="97" spans="1:9" ht="15.75" thickTop="1" x14ac:dyDescent="0.2">
      <c r="A97" s="250" t="s">
        <v>173</v>
      </c>
      <c r="B97" s="251"/>
      <c r="C97" s="251"/>
      <c r="D97" s="251"/>
      <c r="E97" s="251"/>
      <c r="F97" s="251"/>
      <c r="G97" s="251"/>
      <c r="H97" s="251"/>
      <c r="I97" s="252"/>
    </row>
    <row r="98" spans="1:9" x14ac:dyDescent="0.2">
      <c r="A98" s="197"/>
      <c r="B98" s="198"/>
      <c r="C98" s="198"/>
      <c r="D98" s="198"/>
      <c r="E98" s="198"/>
      <c r="F98" s="198"/>
      <c r="G98" s="198"/>
      <c r="H98" s="198"/>
      <c r="I98" s="253"/>
    </row>
    <row r="99" spans="1:9" ht="15.75" x14ac:dyDescent="0.25">
      <c r="A99" s="246" t="s">
        <v>7</v>
      </c>
      <c r="B99" s="173"/>
      <c r="C99" s="245"/>
      <c r="D99" s="172" t="s">
        <v>79</v>
      </c>
      <c r="E99" s="173"/>
      <c r="F99" s="245"/>
      <c r="G99" s="145" t="s">
        <v>9</v>
      </c>
      <c r="H99" s="145"/>
      <c r="I99" s="146"/>
    </row>
    <row r="100" spans="1:9" x14ac:dyDescent="0.2">
      <c r="A100" s="242" t="s">
        <v>80</v>
      </c>
      <c r="B100" s="243"/>
      <c r="C100" s="244"/>
      <c r="D100" s="239" t="s">
        <v>81</v>
      </c>
      <c r="E100" s="239"/>
      <c r="F100" s="239"/>
      <c r="G100" s="236"/>
      <c r="H100" s="237"/>
      <c r="I100" s="97"/>
    </row>
    <row r="101" spans="1:9" x14ac:dyDescent="0.2">
      <c r="A101" s="242"/>
      <c r="B101" s="243"/>
      <c r="C101" s="244"/>
      <c r="D101" s="239" t="s">
        <v>82</v>
      </c>
      <c r="E101" s="239"/>
      <c r="F101" s="239"/>
      <c r="G101" s="236">
        <v>300</v>
      </c>
      <c r="H101" s="237"/>
      <c r="I101" s="97"/>
    </row>
    <row r="102" spans="1:9" x14ac:dyDescent="0.2">
      <c r="A102" s="238" t="s">
        <v>71</v>
      </c>
      <c r="B102" s="239"/>
      <c r="C102" s="239"/>
      <c r="D102" s="239" t="s">
        <v>83</v>
      </c>
      <c r="E102" s="239"/>
      <c r="F102" s="239"/>
      <c r="G102" s="236"/>
      <c r="H102" s="237"/>
      <c r="I102" s="97"/>
    </row>
    <row r="103" spans="1:9" x14ac:dyDescent="0.2">
      <c r="A103" s="238"/>
      <c r="B103" s="239"/>
      <c r="C103" s="239"/>
      <c r="D103" s="239" t="s">
        <v>84</v>
      </c>
      <c r="E103" s="239"/>
      <c r="F103" s="239"/>
      <c r="G103" s="236">
        <v>100</v>
      </c>
      <c r="H103" s="237"/>
      <c r="I103" s="97"/>
    </row>
    <row r="104" spans="1:9" x14ac:dyDescent="0.2">
      <c r="A104" s="238" t="s">
        <v>69</v>
      </c>
      <c r="B104" s="239"/>
      <c r="C104" s="239"/>
      <c r="D104" s="239" t="s">
        <v>85</v>
      </c>
      <c r="E104" s="239"/>
      <c r="F104" s="239"/>
      <c r="G104" s="236">
        <v>342</v>
      </c>
      <c r="H104" s="237"/>
      <c r="I104" s="97"/>
    </row>
    <row r="105" spans="1:9" x14ac:dyDescent="0.2">
      <c r="A105" s="238" t="s">
        <v>86</v>
      </c>
      <c r="B105" s="239"/>
      <c r="C105" s="239"/>
      <c r="D105" s="239" t="s">
        <v>87</v>
      </c>
      <c r="E105" s="239"/>
      <c r="F105" s="239"/>
      <c r="G105" s="236"/>
      <c r="H105" s="237"/>
      <c r="I105" s="97"/>
    </row>
    <row r="106" spans="1:9" x14ac:dyDescent="0.2">
      <c r="A106" s="238"/>
      <c r="B106" s="239"/>
      <c r="C106" s="239"/>
      <c r="D106" s="239" t="s">
        <v>88</v>
      </c>
      <c r="E106" s="239"/>
      <c r="F106" s="239"/>
      <c r="G106" s="236">
        <v>60</v>
      </c>
      <c r="H106" s="237"/>
      <c r="I106" s="97"/>
    </row>
    <row r="107" spans="1:9" x14ac:dyDescent="0.2">
      <c r="A107" s="238" t="s">
        <v>89</v>
      </c>
      <c r="B107" s="239"/>
      <c r="C107" s="239"/>
      <c r="D107" s="239" t="s">
        <v>90</v>
      </c>
      <c r="E107" s="239"/>
      <c r="F107" s="239"/>
      <c r="G107" s="236"/>
      <c r="H107" s="237"/>
      <c r="I107" s="97"/>
    </row>
    <row r="108" spans="1:9" x14ac:dyDescent="0.2">
      <c r="A108" s="238"/>
      <c r="B108" s="239"/>
      <c r="C108" s="239"/>
      <c r="D108" s="239" t="s">
        <v>91</v>
      </c>
      <c r="E108" s="239"/>
      <c r="F108" s="239"/>
      <c r="G108" s="236">
        <v>100</v>
      </c>
      <c r="H108" s="237"/>
      <c r="I108" s="97"/>
    </row>
    <row r="109" spans="1:9" x14ac:dyDescent="0.2">
      <c r="A109" s="238"/>
      <c r="B109" s="239"/>
      <c r="C109" s="239"/>
      <c r="D109" s="239"/>
      <c r="E109" s="239"/>
      <c r="F109" s="239"/>
      <c r="G109" s="236"/>
      <c r="H109" s="237"/>
      <c r="I109" s="97"/>
    </row>
    <row r="110" spans="1:9" x14ac:dyDescent="0.2">
      <c r="A110" s="238"/>
      <c r="B110" s="239"/>
      <c r="C110" s="239"/>
      <c r="D110" s="239"/>
      <c r="E110" s="239"/>
      <c r="F110" s="239"/>
      <c r="G110" s="236"/>
      <c r="H110" s="237"/>
      <c r="I110" s="97"/>
    </row>
    <row r="111" spans="1:9" x14ac:dyDescent="0.2">
      <c r="A111" s="238"/>
      <c r="B111" s="239"/>
      <c r="C111" s="239"/>
      <c r="D111" s="239"/>
      <c r="E111" s="239"/>
      <c r="F111" s="239"/>
      <c r="G111" s="236"/>
      <c r="H111" s="237"/>
      <c r="I111" s="97"/>
    </row>
    <row r="112" spans="1:9" x14ac:dyDescent="0.2">
      <c r="A112" s="238"/>
      <c r="B112" s="239"/>
      <c r="C112" s="239"/>
      <c r="D112" s="239"/>
      <c r="E112" s="239"/>
      <c r="F112" s="239"/>
      <c r="G112" s="236"/>
      <c r="H112" s="237"/>
      <c r="I112" s="97"/>
    </row>
    <row r="113" spans="1:9" x14ac:dyDescent="0.2">
      <c r="A113" s="238"/>
      <c r="B113" s="239"/>
      <c r="C113" s="239"/>
      <c r="D113" s="239"/>
      <c r="E113" s="239"/>
      <c r="F113" s="239"/>
      <c r="G113" s="236"/>
      <c r="H113" s="237"/>
      <c r="I113" s="97"/>
    </row>
    <row r="114" spans="1:9" x14ac:dyDescent="0.2">
      <c r="A114" s="238"/>
      <c r="B114" s="239"/>
      <c r="C114" s="239"/>
      <c r="D114" s="239"/>
      <c r="E114" s="239"/>
      <c r="F114" s="239"/>
      <c r="G114" s="236"/>
      <c r="H114" s="237"/>
      <c r="I114" s="97"/>
    </row>
    <row r="115" spans="1:9" x14ac:dyDescent="0.2">
      <c r="A115" s="238"/>
      <c r="B115" s="239"/>
      <c r="C115" s="239"/>
      <c r="D115" s="239"/>
      <c r="E115" s="239"/>
      <c r="F115" s="239"/>
      <c r="G115" s="236"/>
      <c r="H115" s="237"/>
      <c r="I115" s="97"/>
    </row>
    <row r="116" spans="1:9" x14ac:dyDescent="0.2">
      <c r="A116" s="238"/>
      <c r="B116" s="239"/>
      <c r="C116" s="239"/>
      <c r="D116" s="239"/>
      <c r="E116" s="239"/>
      <c r="F116" s="239"/>
      <c r="G116" s="240"/>
      <c r="H116" s="241"/>
      <c r="I116" s="97"/>
    </row>
    <row r="117" spans="1:9" x14ac:dyDescent="0.2">
      <c r="A117" s="238"/>
      <c r="B117" s="239"/>
      <c r="C117" s="239"/>
      <c r="D117" s="239"/>
      <c r="E117" s="239"/>
      <c r="F117" s="239"/>
      <c r="G117" s="236"/>
      <c r="H117" s="237"/>
      <c r="I117" s="97"/>
    </row>
    <row r="118" spans="1:9" x14ac:dyDescent="0.2">
      <c r="A118" s="238"/>
      <c r="B118" s="239"/>
      <c r="C118" s="239"/>
      <c r="D118" s="239"/>
      <c r="E118" s="239"/>
      <c r="F118" s="239"/>
      <c r="G118" s="236"/>
      <c r="H118" s="237"/>
      <c r="I118" s="97"/>
    </row>
    <row r="119" spans="1:9" ht="16.5" thickBot="1" x14ac:dyDescent="0.3">
      <c r="A119" s="151" t="s">
        <v>101</v>
      </c>
      <c r="B119" s="152"/>
      <c r="C119" s="152"/>
      <c r="D119" s="152"/>
      <c r="E119" s="152"/>
      <c r="F119" s="152"/>
      <c r="G119" s="160">
        <f>SUM(G100:G118)</f>
        <v>902</v>
      </c>
      <c r="H119" s="161"/>
      <c r="I119" s="6"/>
    </row>
    <row r="120" spans="1:9" ht="15.75" thickTop="1" x14ac:dyDescent="0.2"/>
    <row r="121" spans="1:9" ht="15.75" thickBot="1" x14ac:dyDescent="0.25"/>
    <row r="122" spans="1:9" ht="15.75" thickTop="1" x14ac:dyDescent="0.2">
      <c r="A122" s="164" t="s">
        <v>185</v>
      </c>
      <c r="B122" s="165"/>
      <c r="C122" s="165"/>
      <c r="D122" s="165"/>
      <c r="E122" s="165"/>
      <c r="F122" s="165"/>
      <c r="G122" s="165"/>
      <c r="H122" s="165"/>
      <c r="I122" s="166"/>
    </row>
    <row r="123" spans="1:9" x14ac:dyDescent="0.2">
      <c r="A123" s="167"/>
      <c r="B123" s="168"/>
      <c r="C123" s="168"/>
      <c r="D123" s="168"/>
      <c r="E123" s="168"/>
      <c r="F123" s="168"/>
      <c r="G123" s="168"/>
      <c r="H123" s="168"/>
      <c r="I123" s="169"/>
    </row>
    <row r="124" spans="1:9" ht="15.75" x14ac:dyDescent="0.25">
      <c r="A124" s="246" t="s">
        <v>7</v>
      </c>
      <c r="B124" s="173"/>
      <c r="C124" s="245"/>
      <c r="D124" s="172" t="s">
        <v>92</v>
      </c>
      <c r="E124" s="173"/>
      <c r="F124" s="245"/>
      <c r="G124" s="145" t="s">
        <v>18</v>
      </c>
      <c r="H124" s="145"/>
      <c r="I124" s="146"/>
    </row>
    <row r="125" spans="1:9" x14ac:dyDescent="0.2">
      <c r="A125" s="238" t="s">
        <v>50</v>
      </c>
      <c r="B125" s="239"/>
      <c r="C125" s="239"/>
      <c r="D125" s="239"/>
      <c r="E125" s="239"/>
      <c r="F125" s="239"/>
      <c r="G125" s="236">
        <v>500</v>
      </c>
      <c r="H125" s="237"/>
      <c r="I125" s="97"/>
    </row>
    <row r="126" spans="1:9" x14ac:dyDescent="0.2">
      <c r="A126" s="238" t="s">
        <v>100</v>
      </c>
      <c r="B126" s="239"/>
      <c r="C126" s="239"/>
      <c r="D126" s="239"/>
      <c r="E126" s="239"/>
      <c r="F126" s="239"/>
      <c r="G126" s="236">
        <v>150</v>
      </c>
      <c r="H126" s="237"/>
      <c r="I126" s="97"/>
    </row>
    <row r="127" spans="1:9" x14ac:dyDescent="0.2">
      <c r="A127" s="238"/>
      <c r="B127" s="239"/>
      <c r="C127" s="239"/>
      <c r="D127" s="239"/>
      <c r="E127" s="239"/>
      <c r="F127" s="239"/>
      <c r="G127" s="236"/>
      <c r="H127" s="237"/>
      <c r="I127" s="97"/>
    </row>
    <row r="128" spans="1:9" x14ac:dyDescent="0.2">
      <c r="A128" s="238"/>
      <c r="B128" s="239"/>
      <c r="C128" s="239"/>
      <c r="D128" s="239"/>
      <c r="E128" s="239"/>
      <c r="F128" s="239"/>
      <c r="G128" s="236"/>
      <c r="H128" s="237"/>
      <c r="I128" s="97"/>
    </row>
    <row r="129" spans="1:9" x14ac:dyDescent="0.2">
      <c r="A129" s="238"/>
      <c r="B129" s="239"/>
      <c r="C129" s="239"/>
      <c r="D129" s="239"/>
      <c r="E129" s="239"/>
      <c r="F129" s="239"/>
      <c r="G129" s="236"/>
      <c r="H129" s="237"/>
      <c r="I129" s="97"/>
    </row>
    <row r="130" spans="1:9" x14ac:dyDescent="0.2">
      <c r="A130" s="238"/>
      <c r="B130" s="239"/>
      <c r="C130" s="239"/>
      <c r="D130" s="239"/>
      <c r="E130" s="239"/>
      <c r="F130" s="239"/>
      <c r="G130" s="236"/>
      <c r="H130" s="237"/>
      <c r="I130" s="97"/>
    </row>
    <row r="131" spans="1:9" x14ac:dyDescent="0.2">
      <c r="A131" s="238"/>
      <c r="B131" s="239"/>
      <c r="C131" s="239"/>
      <c r="D131" s="239"/>
      <c r="E131" s="239"/>
      <c r="F131" s="239"/>
      <c r="G131" s="236"/>
      <c r="H131" s="237"/>
      <c r="I131" s="97"/>
    </row>
    <row r="132" spans="1:9" ht="16.5" thickBot="1" x14ac:dyDescent="0.3">
      <c r="A132" s="151" t="s">
        <v>13</v>
      </c>
      <c r="B132" s="152"/>
      <c r="C132" s="152"/>
      <c r="D132" s="152"/>
      <c r="E132" s="152"/>
      <c r="F132" s="152"/>
      <c r="G132" s="160">
        <f>SUM(G125:G131)</f>
        <v>650</v>
      </c>
      <c r="H132" s="161"/>
      <c r="I132" s="6"/>
    </row>
    <row r="133" spans="1:9" ht="16.5" thickTop="1" thickBot="1" x14ac:dyDescent="0.25"/>
    <row r="134" spans="1:9" ht="17.25" thickTop="1" thickBot="1" x14ac:dyDescent="0.3">
      <c r="B134" s="217" t="s">
        <v>72</v>
      </c>
      <c r="C134" s="218"/>
      <c r="D134" s="218"/>
      <c r="E134" s="218"/>
      <c r="F134" s="219"/>
    </row>
    <row r="135" spans="1:9" x14ac:dyDescent="0.2">
      <c r="B135" s="220" t="s">
        <v>174</v>
      </c>
      <c r="C135" s="221"/>
      <c r="D135" s="221"/>
      <c r="E135" s="222"/>
      <c r="F135" s="89">
        <f>+G132</f>
        <v>650</v>
      </c>
    </row>
    <row r="136" spans="1:9" x14ac:dyDescent="0.2">
      <c r="B136" s="223" t="s">
        <v>186</v>
      </c>
      <c r="C136" s="136"/>
      <c r="D136" s="136"/>
      <c r="E136" s="137"/>
      <c r="F136" s="90">
        <f>+F93</f>
        <v>110</v>
      </c>
    </row>
    <row r="137" spans="1:9" ht="15.75" thickBot="1" x14ac:dyDescent="0.25">
      <c r="B137" s="209" t="s">
        <v>175</v>
      </c>
      <c r="C137" s="210"/>
      <c r="D137" s="210"/>
      <c r="E137" s="211"/>
      <c r="F137" s="91">
        <f>+F136+F135</f>
        <v>760</v>
      </c>
    </row>
    <row r="138" spans="1:9" ht="15.75" thickBot="1" x14ac:dyDescent="0.25">
      <c r="B138" s="212" t="s">
        <v>93</v>
      </c>
      <c r="C138" s="213"/>
      <c r="D138" s="213"/>
      <c r="E138" s="214"/>
      <c r="F138" s="92">
        <f>+G119</f>
        <v>902</v>
      </c>
    </row>
    <row r="139" spans="1:9" ht="15.75" thickBot="1" x14ac:dyDescent="0.25">
      <c r="B139" s="215" t="s">
        <v>94</v>
      </c>
      <c r="C139" s="216"/>
      <c r="D139" s="216"/>
      <c r="E139" s="216"/>
      <c r="F139" s="88">
        <f>+F138-F137</f>
        <v>142</v>
      </c>
    </row>
    <row r="140" spans="1:9" ht="15.75" thickTop="1" x14ac:dyDescent="0.2"/>
  </sheetData>
  <sheetProtection formatCells="0" insertRows="0" deleteRows="0"/>
  <mergeCells count="205">
    <mergeCell ref="D100:F100"/>
    <mergeCell ref="A100:C100"/>
    <mergeCell ref="A20:B21"/>
    <mergeCell ref="A22:B23"/>
    <mergeCell ref="A31:E31"/>
    <mergeCell ref="A25:B27"/>
    <mergeCell ref="A37:E37"/>
    <mergeCell ref="A49:I50"/>
    <mergeCell ref="E20:I20"/>
    <mergeCell ref="E21:I21"/>
    <mergeCell ref="E22:I22"/>
    <mergeCell ref="E23:I23"/>
    <mergeCell ref="G53:H53"/>
    <mergeCell ref="A51:E51"/>
    <mergeCell ref="A54:E54"/>
    <mergeCell ref="G55:H55"/>
    <mergeCell ref="A56:E56"/>
    <mergeCell ref="G56:H56"/>
    <mergeCell ref="A57:E57"/>
    <mergeCell ref="G57:H57"/>
    <mergeCell ref="A55:E55"/>
    <mergeCell ref="A60:F60"/>
    <mergeCell ref="G60:H60"/>
    <mergeCell ref="A62:I63"/>
    <mergeCell ref="A99:C99"/>
    <mergeCell ref="D99:F99"/>
    <mergeCell ref="G31:I31"/>
    <mergeCell ref="A32:E32"/>
    <mergeCell ref="H26:I26"/>
    <mergeCell ref="G27:I27"/>
    <mergeCell ref="D25:I25"/>
    <mergeCell ref="A29:I30"/>
    <mergeCell ref="G32:H32"/>
    <mergeCell ref="B47:C47"/>
    <mergeCell ref="A44:E44"/>
    <mergeCell ref="G44:H44"/>
    <mergeCell ref="G45:H45"/>
    <mergeCell ref="A38:E38"/>
    <mergeCell ref="A45:F45"/>
    <mergeCell ref="A33:F33"/>
    <mergeCell ref="G33:H33"/>
    <mergeCell ref="A35:I36"/>
    <mergeCell ref="G54:H54"/>
    <mergeCell ref="G51:I51"/>
    <mergeCell ref="A52:E52"/>
    <mergeCell ref="G52:H52"/>
    <mergeCell ref="A53:E53"/>
    <mergeCell ref="A64:E64"/>
    <mergeCell ref="H8:I8"/>
    <mergeCell ref="A17:I17"/>
    <mergeCell ref="A10:D10"/>
    <mergeCell ref="E19:I19"/>
    <mergeCell ref="A19:D19"/>
    <mergeCell ref="A9:D9"/>
    <mergeCell ref="A13:D13"/>
    <mergeCell ref="A11:D11"/>
    <mergeCell ref="A16:I16"/>
    <mergeCell ref="E10:I14"/>
    <mergeCell ref="G64:I64"/>
    <mergeCell ref="A58:E58"/>
    <mergeCell ref="G58:H58"/>
    <mergeCell ref="A59:E59"/>
    <mergeCell ref="G59:H59"/>
    <mergeCell ref="A67:E67"/>
    <mergeCell ref="G67:H67"/>
    <mergeCell ref="A68:E68"/>
    <mergeCell ref="G68:H68"/>
    <mergeCell ref="A65:E65"/>
    <mergeCell ref="G65:H65"/>
    <mergeCell ref="A66:E66"/>
    <mergeCell ref="G66:H66"/>
    <mergeCell ref="A71:E71"/>
    <mergeCell ref="G71:H71"/>
    <mergeCell ref="A72:F72"/>
    <mergeCell ref="G72:H72"/>
    <mergeCell ref="A69:E69"/>
    <mergeCell ref="G69:H69"/>
    <mergeCell ref="A70:E70"/>
    <mergeCell ref="G70:H70"/>
    <mergeCell ref="A79:E79"/>
    <mergeCell ref="G79:H79"/>
    <mergeCell ref="A80:E80"/>
    <mergeCell ref="G80:H80"/>
    <mergeCell ref="A75:I76"/>
    <mergeCell ref="A77:E77"/>
    <mergeCell ref="G77:I77"/>
    <mergeCell ref="A78:E78"/>
    <mergeCell ref="G78:H78"/>
    <mergeCell ref="B88:F88"/>
    <mergeCell ref="A83:E83"/>
    <mergeCell ref="G83:H83"/>
    <mergeCell ref="A84:E84"/>
    <mergeCell ref="G84:H84"/>
    <mergeCell ref="A81:E81"/>
    <mergeCell ref="G81:H81"/>
    <mergeCell ref="A82:E82"/>
    <mergeCell ref="G82:H82"/>
    <mergeCell ref="B92:E92"/>
    <mergeCell ref="A97:I98"/>
    <mergeCell ref="B95:E95"/>
    <mergeCell ref="B94:E94"/>
    <mergeCell ref="B93:E93"/>
    <mergeCell ref="A85:F85"/>
    <mergeCell ref="G85:H85"/>
    <mergeCell ref="B90:E90"/>
    <mergeCell ref="B91:E91"/>
    <mergeCell ref="B89:E89"/>
    <mergeCell ref="G99:I99"/>
    <mergeCell ref="G100:H100"/>
    <mergeCell ref="A101:C101"/>
    <mergeCell ref="A125:C125"/>
    <mergeCell ref="D125:F125"/>
    <mergeCell ref="D124:F124"/>
    <mergeCell ref="A124:C124"/>
    <mergeCell ref="G101:H101"/>
    <mergeCell ref="G102:H102"/>
    <mergeCell ref="D101:F101"/>
    <mergeCell ref="A102:C102"/>
    <mergeCell ref="D102:F102"/>
    <mergeCell ref="G103:H103"/>
    <mergeCell ref="G104:H104"/>
    <mergeCell ref="A103:C103"/>
    <mergeCell ref="D103:F103"/>
    <mergeCell ref="A104:C104"/>
    <mergeCell ref="D104:F104"/>
    <mergeCell ref="G105:H105"/>
    <mergeCell ref="G106:H106"/>
    <mergeCell ref="A105:C105"/>
    <mergeCell ref="D105:F105"/>
    <mergeCell ref="A106:C106"/>
    <mergeCell ref="D106:F106"/>
    <mergeCell ref="G107:H107"/>
    <mergeCell ref="G108:H108"/>
    <mergeCell ref="A107:C107"/>
    <mergeCell ref="D107:F107"/>
    <mergeCell ref="A108:C108"/>
    <mergeCell ref="D108:F108"/>
    <mergeCell ref="G109:H109"/>
    <mergeCell ref="G110:H110"/>
    <mergeCell ref="A109:C109"/>
    <mergeCell ref="D109:F109"/>
    <mergeCell ref="A110:C110"/>
    <mergeCell ref="D110:F110"/>
    <mergeCell ref="G111:H111"/>
    <mergeCell ref="G112:H112"/>
    <mergeCell ref="A111:C111"/>
    <mergeCell ref="D111:F111"/>
    <mergeCell ref="A112:C112"/>
    <mergeCell ref="D112:F112"/>
    <mergeCell ref="G113:H113"/>
    <mergeCell ref="G114:H114"/>
    <mergeCell ref="A113:C113"/>
    <mergeCell ref="D113:F113"/>
    <mergeCell ref="A114:C114"/>
    <mergeCell ref="D114:F114"/>
    <mergeCell ref="G115:H115"/>
    <mergeCell ref="G116:H116"/>
    <mergeCell ref="A115:C115"/>
    <mergeCell ref="D115:F115"/>
    <mergeCell ref="A116:C116"/>
    <mergeCell ref="D116:F116"/>
    <mergeCell ref="G117:H117"/>
    <mergeCell ref="G118:H118"/>
    <mergeCell ref="A117:C117"/>
    <mergeCell ref="D117:F117"/>
    <mergeCell ref="A118:C118"/>
    <mergeCell ref="D118:F118"/>
    <mergeCell ref="G126:H126"/>
    <mergeCell ref="A126:C126"/>
    <mergeCell ref="D126:F126"/>
    <mergeCell ref="A119:F119"/>
    <mergeCell ref="G119:H119"/>
    <mergeCell ref="A122:I123"/>
    <mergeCell ref="G124:I124"/>
    <mergeCell ref="D130:F130"/>
    <mergeCell ref="G127:H127"/>
    <mergeCell ref="G128:H128"/>
    <mergeCell ref="A127:C127"/>
    <mergeCell ref="D127:F127"/>
    <mergeCell ref="A128:C128"/>
    <mergeCell ref="D128:F128"/>
    <mergeCell ref="B137:E137"/>
    <mergeCell ref="B138:E138"/>
    <mergeCell ref="B139:E139"/>
    <mergeCell ref="B134:F134"/>
    <mergeCell ref="B135:E135"/>
    <mergeCell ref="B136:E136"/>
    <mergeCell ref="G37:I37"/>
    <mergeCell ref="A39:F39"/>
    <mergeCell ref="A43:E43"/>
    <mergeCell ref="G38:H38"/>
    <mergeCell ref="G39:H39"/>
    <mergeCell ref="A41:I42"/>
    <mergeCell ref="G43:I43"/>
    <mergeCell ref="G131:H131"/>
    <mergeCell ref="A132:F132"/>
    <mergeCell ref="G132:H132"/>
    <mergeCell ref="A131:C131"/>
    <mergeCell ref="D131:F131"/>
    <mergeCell ref="G129:H129"/>
    <mergeCell ref="G130:H130"/>
    <mergeCell ref="A129:C129"/>
    <mergeCell ref="D129:F129"/>
    <mergeCell ref="A130:C130"/>
    <mergeCell ref="G125:H125"/>
  </mergeCells>
  <phoneticPr fontId="0" type="noConversion"/>
  <pageMargins left="0.5" right="0.5" top="0.56999999999999995" bottom="0.75" header="0.5" footer="0.5"/>
  <pageSetup orientation="portrait" r:id="rId1"/>
  <headerFooter alignWithMargins="0">
    <oddFooter>&amp;C&amp;10Page &amp;P of &amp;N&amp;R&amp;6&amp;F</oddFooter>
  </headerFooter>
  <rowBreaks count="3" manualBreakCount="3">
    <brk id="47" max="8" man="1"/>
    <brk id="86" max="8" man="1"/>
    <brk id="120" max="8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2052" r:id="rId4">
          <objectPr defaultSize="0" autoPict="0" r:id="rId5">
            <anchor moveWithCells="1">
              <from>
                <xdr:col>3</xdr:col>
                <xdr:colOff>247650</xdr:colOff>
                <xdr:row>52</xdr:row>
                <xdr:rowOff>95250</xdr:rowOff>
              </from>
              <to>
                <xdr:col>6</xdr:col>
                <xdr:colOff>66675</xdr:colOff>
                <xdr:row>56</xdr:row>
                <xdr:rowOff>152400</xdr:rowOff>
              </to>
            </anchor>
          </objectPr>
        </oleObject>
      </mc:Choice>
      <mc:Fallback>
        <oleObject progId="Word.Picture.8" shapeId="2052" r:id="rId4"/>
      </mc:Fallback>
    </mc:AlternateContent>
    <mc:AlternateContent xmlns:mc="http://schemas.openxmlformats.org/markup-compatibility/2006">
      <mc:Choice Requires="x14">
        <oleObject progId="Word.Picture.8" shapeId="2053" r:id="rId6">
          <objectPr defaultSize="0" autoPict="0" r:id="rId5">
            <anchor moveWithCells="1">
              <from>
                <xdr:col>3</xdr:col>
                <xdr:colOff>466725</xdr:colOff>
                <xdr:row>66</xdr:row>
                <xdr:rowOff>133350</xdr:rowOff>
              </from>
              <to>
                <xdr:col>6</xdr:col>
                <xdr:colOff>285750</xdr:colOff>
                <xdr:row>71</xdr:row>
                <xdr:rowOff>0</xdr:rowOff>
              </to>
            </anchor>
          </objectPr>
        </oleObject>
      </mc:Choice>
      <mc:Fallback>
        <oleObject progId="Word.Picture.8" shapeId="2053" r:id="rId6"/>
      </mc:Fallback>
    </mc:AlternateContent>
    <mc:AlternateContent xmlns:mc="http://schemas.openxmlformats.org/markup-compatibility/2006">
      <mc:Choice Requires="x14">
        <oleObject progId="Word.Picture.8" shapeId="2054" r:id="rId7">
          <objectPr defaultSize="0" autoPict="0" r:id="rId5">
            <anchor moveWithCells="1">
              <from>
                <xdr:col>3</xdr:col>
                <xdr:colOff>466725</xdr:colOff>
                <xdr:row>79</xdr:row>
                <xdr:rowOff>76200</xdr:rowOff>
              </from>
              <to>
                <xdr:col>6</xdr:col>
                <xdr:colOff>285750</xdr:colOff>
                <xdr:row>83</xdr:row>
                <xdr:rowOff>133350</xdr:rowOff>
              </to>
            </anchor>
          </objectPr>
        </oleObject>
      </mc:Choice>
      <mc:Fallback>
        <oleObject progId="Word.Picture.8" shapeId="2054" r:id="rId7"/>
      </mc:Fallback>
    </mc:AlternateContent>
    <mc:AlternateContent xmlns:mc="http://schemas.openxmlformats.org/markup-compatibility/2006">
      <mc:Choice Requires="x14">
        <oleObject progId="Word.Picture.8" shapeId="2055" r:id="rId8">
          <objectPr defaultSize="0" autoPict="0" r:id="rId5">
            <anchor moveWithCells="1">
              <from>
                <xdr:col>2</xdr:col>
                <xdr:colOff>476250</xdr:colOff>
                <xdr:row>8</xdr:row>
                <xdr:rowOff>142875</xdr:rowOff>
              </from>
              <to>
                <xdr:col>4</xdr:col>
                <xdr:colOff>323850</xdr:colOff>
                <xdr:row>11</xdr:row>
                <xdr:rowOff>152400</xdr:rowOff>
              </to>
            </anchor>
          </objectPr>
        </oleObject>
      </mc:Choice>
      <mc:Fallback>
        <oleObject progId="Word.Picture.8" shapeId="2055" r:id="rId8"/>
      </mc:Fallback>
    </mc:AlternateContent>
    <mc:AlternateContent xmlns:mc="http://schemas.openxmlformats.org/markup-compatibility/2006">
      <mc:Choice Requires="x14">
        <oleObject progId="Word.Picture.8" shapeId="2056" r:id="rId9">
          <objectPr defaultSize="0" autoPict="0" r:id="rId5">
            <anchor moveWithCells="1">
              <from>
                <xdr:col>3</xdr:col>
                <xdr:colOff>533400</xdr:colOff>
                <xdr:row>20</xdr:row>
                <xdr:rowOff>0</xdr:rowOff>
              </from>
              <to>
                <xdr:col>5</xdr:col>
                <xdr:colOff>180975</xdr:colOff>
                <xdr:row>22</xdr:row>
                <xdr:rowOff>47625</xdr:rowOff>
              </to>
            </anchor>
          </objectPr>
        </oleObject>
      </mc:Choice>
      <mc:Fallback>
        <oleObject progId="Word.Picture.8" shapeId="2056" r:id="rId9"/>
      </mc:Fallback>
    </mc:AlternateContent>
    <mc:AlternateContent xmlns:mc="http://schemas.openxmlformats.org/markup-compatibility/2006">
      <mc:Choice Requires="x14">
        <oleObject progId="Word.Picture.8" shapeId="2059" r:id="rId10">
          <objectPr defaultSize="0" autoPict="0" r:id="rId5">
            <anchor moveWithCells="1">
              <from>
                <xdr:col>5</xdr:col>
                <xdr:colOff>76200</xdr:colOff>
                <xdr:row>31</xdr:row>
                <xdr:rowOff>85725</xdr:rowOff>
              </from>
              <to>
                <xdr:col>6</xdr:col>
                <xdr:colOff>361950</xdr:colOff>
                <xdr:row>33</xdr:row>
                <xdr:rowOff>114300</xdr:rowOff>
              </to>
            </anchor>
          </objectPr>
        </oleObject>
      </mc:Choice>
      <mc:Fallback>
        <oleObject progId="Word.Picture.8" shapeId="2059" r:id="rId10"/>
      </mc:Fallback>
    </mc:AlternateContent>
    <mc:AlternateContent xmlns:mc="http://schemas.openxmlformats.org/markup-compatibility/2006">
      <mc:Choice Requires="x14">
        <oleObject progId="Word.Picture.8" shapeId="2060" r:id="rId11">
          <objectPr defaultSize="0" autoPict="0" r:id="rId5">
            <anchor moveWithCells="1">
              <from>
                <xdr:col>5</xdr:col>
                <xdr:colOff>95250</xdr:colOff>
                <xdr:row>37</xdr:row>
                <xdr:rowOff>123825</xdr:rowOff>
              </from>
              <to>
                <xdr:col>6</xdr:col>
                <xdr:colOff>381000</xdr:colOff>
                <xdr:row>39</xdr:row>
                <xdr:rowOff>152400</xdr:rowOff>
              </to>
            </anchor>
          </objectPr>
        </oleObject>
      </mc:Choice>
      <mc:Fallback>
        <oleObject progId="Word.Picture.8" shapeId="2060" r:id="rId11"/>
      </mc:Fallback>
    </mc:AlternateContent>
    <mc:AlternateContent xmlns:mc="http://schemas.openxmlformats.org/markup-compatibility/2006">
      <mc:Choice Requires="x14">
        <oleObject progId="Word.Picture.8" shapeId="2061" r:id="rId12">
          <objectPr defaultSize="0" autoPict="0" r:id="rId5">
            <anchor moveWithCells="1">
              <from>
                <xdr:col>5</xdr:col>
                <xdr:colOff>285750</xdr:colOff>
                <xdr:row>43</xdr:row>
                <xdr:rowOff>76200</xdr:rowOff>
              </from>
              <to>
                <xdr:col>7</xdr:col>
                <xdr:colOff>76200</xdr:colOff>
                <xdr:row>45</xdr:row>
                <xdr:rowOff>104775</xdr:rowOff>
              </to>
            </anchor>
          </objectPr>
        </oleObject>
      </mc:Choice>
      <mc:Fallback>
        <oleObject progId="Word.Picture.8" shapeId="2061" r:id="rId12"/>
      </mc:Fallback>
    </mc:AlternateContent>
    <mc:AlternateContent xmlns:mc="http://schemas.openxmlformats.org/markup-compatibility/2006">
      <mc:Choice Requires="x14">
        <oleObject progId="Word.Picture.8" shapeId="2062" r:id="rId13">
          <objectPr defaultSize="0" autoPict="0" r:id="rId5">
            <anchor moveWithCells="1">
              <from>
                <xdr:col>3</xdr:col>
                <xdr:colOff>352425</xdr:colOff>
                <xdr:row>109</xdr:row>
                <xdr:rowOff>123825</xdr:rowOff>
              </from>
              <to>
                <xdr:col>6</xdr:col>
                <xdr:colOff>171450</xdr:colOff>
                <xdr:row>113</xdr:row>
                <xdr:rowOff>180975</xdr:rowOff>
              </to>
            </anchor>
          </objectPr>
        </oleObject>
      </mc:Choice>
      <mc:Fallback>
        <oleObject progId="Word.Picture.8" shapeId="2062" r:id="rId13"/>
      </mc:Fallback>
    </mc:AlternateContent>
    <mc:AlternateContent xmlns:mc="http://schemas.openxmlformats.org/markup-compatibility/2006">
      <mc:Choice Requires="x14">
        <oleObject progId="Word.Picture.8" shapeId="2063" r:id="rId14">
          <objectPr defaultSize="0" autoPict="0" r:id="rId5">
            <anchor moveWithCells="1">
              <from>
                <xdr:col>3</xdr:col>
                <xdr:colOff>352425</xdr:colOff>
                <xdr:row>140</xdr:row>
                <xdr:rowOff>123825</xdr:rowOff>
              </from>
              <to>
                <xdr:col>6</xdr:col>
                <xdr:colOff>171450</xdr:colOff>
                <xdr:row>144</xdr:row>
                <xdr:rowOff>180975</xdr:rowOff>
              </to>
            </anchor>
          </objectPr>
        </oleObject>
      </mc:Choice>
      <mc:Fallback>
        <oleObject progId="Word.Picture.8" shapeId="2063" r:id="rId14"/>
      </mc:Fallback>
    </mc:AlternateContent>
    <mc:AlternateContent xmlns:mc="http://schemas.openxmlformats.org/markup-compatibility/2006">
      <mc:Choice Requires="x14">
        <oleObject progId="Word.Picture.8" shapeId="2064" r:id="rId15">
          <objectPr defaultSize="0" autoPict="0" r:id="rId5">
            <anchor moveWithCells="1">
              <from>
                <xdr:col>2</xdr:col>
                <xdr:colOff>180975</xdr:colOff>
                <xdr:row>126</xdr:row>
                <xdr:rowOff>180975</xdr:rowOff>
              </from>
              <to>
                <xdr:col>4</xdr:col>
                <xdr:colOff>276225</xdr:colOff>
                <xdr:row>130</xdr:row>
                <xdr:rowOff>114300</xdr:rowOff>
              </to>
            </anchor>
          </objectPr>
        </oleObject>
      </mc:Choice>
      <mc:Fallback>
        <oleObject progId="Word.Picture.8" shapeId="2064" r:id="rId15"/>
      </mc:Fallback>
    </mc:AlternateContent>
    <mc:AlternateContent xmlns:mc="http://schemas.openxmlformats.org/markup-compatibility/2006">
      <mc:Choice Requires="x14">
        <oleObject progId="Word.Picture.8" shapeId="2065" r:id="rId16">
          <objectPr defaultSize="0" autoPict="0" r:id="rId5">
            <anchor moveWithCells="1">
              <from>
                <xdr:col>6</xdr:col>
                <xdr:colOff>190500</xdr:colOff>
                <xdr:row>89</xdr:row>
                <xdr:rowOff>180975</xdr:rowOff>
              </from>
              <to>
                <xdr:col>8</xdr:col>
                <xdr:colOff>180975</xdr:colOff>
                <xdr:row>92</xdr:row>
                <xdr:rowOff>85725</xdr:rowOff>
              </to>
            </anchor>
          </objectPr>
        </oleObject>
      </mc:Choice>
      <mc:Fallback>
        <oleObject progId="Word.Picture.8" shapeId="2065" r:id="rId16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25" sqref="R25"/>
    </sheetView>
  </sheetViews>
  <sheetFormatPr defaultRowHeight="15" x14ac:dyDescent="0.2"/>
  <sheetData/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zoomScaleNormal="100" zoomScaleSheetLayoutView="80" workbookViewId="0">
      <selection activeCell="K20" sqref="K20"/>
    </sheetView>
  </sheetViews>
  <sheetFormatPr defaultRowHeight="15" x14ac:dyDescent="0.2"/>
  <cols>
    <col min="3" max="3" width="13.6640625" customWidth="1"/>
    <col min="4" max="4" width="7.5546875" customWidth="1"/>
    <col min="5" max="5" width="10.33203125" customWidth="1"/>
    <col min="6" max="6" width="10.44140625" customWidth="1"/>
    <col min="7" max="7" width="5.77734375" customWidth="1"/>
    <col min="8" max="8" width="9.44140625" customWidth="1"/>
    <col min="9" max="9" width="3.21875" customWidth="1"/>
  </cols>
  <sheetData>
    <row r="1" spans="1:9" x14ac:dyDescent="0.2">
      <c r="A1" s="31"/>
      <c r="G1" s="12"/>
      <c r="H1" s="201"/>
      <c r="I1" s="201"/>
    </row>
    <row r="2" spans="1:9" ht="15.75" x14ac:dyDescent="0.25">
      <c r="A2" s="204" t="s">
        <v>0</v>
      </c>
      <c r="B2" s="204"/>
      <c r="C2" s="204"/>
      <c r="D2" s="204"/>
      <c r="G2" s="26"/>
      <c r="H2" s="27"/>
    </row>
    <row r="3" spans="1:9" x14ac:dyDescent="0.2">
      <c r="A3" s="203" t="s">
        <v>112</v>
      </c>
      <c r="B3" s="203"/>
      <c r="C3" s="203"/>
      <c r="D3" s="203"/>
      <c r="F3" s="10"/>
      <c r="G3" s="10"/>
      <c r="H3" s="10"/>
    </row>
    <row r="4" spans="1:9" ht="15.75" thickBot="1" x14ac:dyDescent="0.25">
      <c r="A4" s="140" t="s">
        <v>1</v>
      </c>
      <c r="B4" s="140"/>
      <c r="C4" s="140"/>
      <c r="D4" s="140"/>
      <c r="F4" s="10"/>
      <c r="G4" s="10"/>
      <c r="H4" s="10"/>
    </row>
    <row r="5" spans="1:9" ht="15.75" thickBot="1" x14ac:dyDescent="0.25">
      <c r="A5" s="2" t="s">
        <v>165</v>
      </c>
      <c r="F5" s="26" t="s">
        <v>33</v>
      </c>
      <c r="G5" s="291"/>
      <c r="H5" s="291"/>
      <c r="I5" s="291"/>
    </row>
    <row r="6" spans="1:9" x14ac:dyDescent="0.2">
      <c r="A6" s="82" t="s">
        <v>130</v>
      </c>
      <c r="B6" s="82"/>
      <c r="C6" s="82"/>
      <c r="D6" s="82"/>
      <c r="F6" s="10"/>
      <c r="G6" s="10"/>
      <c r="H6" s="10"/>
    </row>
    <row r="7" spans="1:9" x14ac:dyDescent="0.2">
      <c r="A7" s="2"/>
      <c r="B7" s="2"/>
      <c r="C7" s="3"/>
      <c r="F7" s="10"/>
      <c r="G7" s="10"/>
      <c r="H7" s="10"/>
    </row>
    <row r="9" spans="1:9" ht="15.75" x14ac:dyDescent="0.25">
      <c r="A9" s="202" t="s">
        <v>187</v>
      </c>
      <c r="B9" s="202"/>
      <c r="C9" s="202"/>
      <c r="D9" s="202"/>
      <c r="E9" s="202"/>
      <c r="F9" s="202"/>
      <c r="G9" s="202"/>
      <c r="H9" s="202"/>
      <c r="I9" s="202"/>
    </row>
    <row r="10" spans="1:9" ht="15.75" thickBot="1" x14ac:dyDescent="0.25"/>
    <row r="11" spans="1:9" ht="17.25" thickTop="1" thickBot="1" x14ac:dyDescent="0.25">
      <c r="A11" s="143" t="s">
        <v>2</v>
      </c>
      <c r="B11" s="144"/>
      <c r="C11" s="144"/>
      <c r="D11" s="144"/>
      <c r="E11" s="281" t="s">
        <v>96</v>
      </c>
      <c r="F11" s="281"/>
      <c r="G11" s="281"/>
      <c r="H11" s="281"/>
      <c r="I11" s="282"/>
    </row>
    <row r="12" spans="1:9" ht="16.5" thickTop="1" x14ac:dyDescent="0.2">
      <c r="A12" s="205" t="s">
        <v>3</v>
      </c>
      <c r="B12" s="206"/>
      <c r="C12" s="206"/>
      <c r="D12" s="206"/>
      <c r="E12" s="283" t="s">
        <v>98</v>
      </c>
      <c r="F12" s="283"/>
      <c r="G12" s="283"/>
      <c r="H12" s="283"/>
      <c r="I12" s="284"/>
    </row>
    <row r="13" spans="1:9" ht="15.75" x14ac:dyDescent="0.2">
      <c r="A13" s="197" t="s">
        <v>4</v>
      </c>
      <c r="B13" s="198"/>
      <c r="C13" s="198"/>
      <c r="D13" s="198"/>
      <c r="E13" s="292" t="s">
        <v>97</v>
      </c>
      <c r="F13" s="292"/>
      <c r="G13" s="292"/>
      <c r="H13" s="292"/>
      <c r="I13" s="293"/>
    </row>
    <row r="14" spans="1:9" ht="16.5" thickBot="1" x14ac:dyDescent="0.25">
      <c r="A14" s="199" t="s">
        <v>5</v>
      </c>
      <c r="B14" s="200"/>
      <c r="C14" s="200"/>
      <c r="D14" s="200"/>
      <c r="E14" s="289" t="s">
        <v>99</v>
      </c>
      <c r="F14" s="289"/>
      <c r="G14" s="289"/>
      <c r="H14" s="289"/>
      <c r="I14" s="290"/>
    </row>
    <row r="15" spans="1:9" ht="16.5" thickTop="1" thickBot="1" x14ac:dyDescent="0.25"/>
    <row r="16" spans="1:9" ht="15.6" customHeight="1" thickTop="1" x14ac:dyDescent="0.2">
      <c r="A16" s="272" t="s">
        <v>6</v>
      </c>
      <c r="B16" s="273"/>
      <c r="C16" s="273"/>
      <c r="D16" s="273"/>
      <c r="E16" s="273"/>
      <c r="F16" s="273"/>
      <c r="G16" s="273"/>
      <c r="H16" s="273"/>
      <c r="I16" s="274"/>
    </row>
    <row r="17" spans="1:9" ht="15" customHeight="1" x14ac:dyDescent="0.2">
      <c r="A17" s="275"/>
      <c r="B17" s="276"/>
      <c r="C17" s="276"/>
      <c r="D17" s="276"/>
      <c r="E17" s="276"/>
      <c r="F17" s="276"/>
      <c r="G17" s="276"/>
      <c r="H17" s="276"/>
      <c r="I17" s="277"/>
    </row>
    <row r="18" spans="1:9" ht="15.75" x14ac:dyDescent="0.25">
      <c r="A18" s="147" t="s">
        <v>7</v>
      </c>
      <c r="B18" s="145"/>
      <c r="C18" s="145"/>
      <c r="D18" s="145"/>
      <c r="E18" s="145"/>
      <c r="F18" s="4" t="s">
        <v>8</v>
      </c>
      <c r="G18" s="145" t="s">
        <v>9</v>
      </c>
      <c r="H18" s="145"/>
      <c r="I18" s="146"/>
    </row>
    <row r="19" spans="1:9" x14ac:dyDescent="0.2">
      <c r="A19" s="287"/>
      <c r="B19" s="286"/>
      <c r="C19" s="286"/>
      <c r="D19" s="286"/>
      <c r="E19" s="286"/>
      <c r="F19" s="96"/>
      <c r="G19" s="138"/>
      <c r="H19" s="139"/>
      <c r="I19" s="97"/>
    </row>
    <row r="20" spans="1:9" x14ac:dyDescent="0.2">
      <c r="A20" s="285"/>
      <c r="B20" s="286"/>
      <c r="C20" s="286"/>
      <c r="D20" s="286"/>
      <c r="E20" s="286"/>
      <c r="F20" s="96"/>
      <c r="G20" s="138"/>
      <c r="H20" s="139"/>
      <c r="I20" s="97"/>
    </row>
    <row r="21" spans="1:9" x14ac:dyDescent="0.2">
      <c r="A21" s="156"/>
      <c r="B21" s="157"/>
      <c r="C21" s="157"/>
      <c r="D21" s="157"/>
      <c r="E21" s="158"/>
      <c r="F21" s="96"/>
      <c r="G21" s="138"/>
      <c r="H21" s="139"/>
      <c r="I21" s="97"/>
    </row>
    <row r="22" spans="1:9" x14ac:dyDescent="0.2">
      <c r="A22" s="156"/>
      <c r="B22" s="157"/>
      <c r="C22" s="157"/>
      <c r="D22" s="157"/>
      <c r="E22" s="158"/>
      <c r="F22" s="96"/>
      <c r="G22" s="138"/>
      <c r="H22" s="139"/>
      <c r="I22" s="97"/>
    </row>
    <row r="23" spans="1:9" x14ac:dyDescent="0.2">
      <c r="A23" s="156"/>
      <c r="B23" s="157"/>
      <c r="C23" s="157"/>
      <c r="D23" s="157"/>
      <c r="E23" s="158"/>
      <c r="F23" s="96"/>
      <c r="G23" s="138"/>
      <c r="H23" s="139"/>
      <c r="I23" s="97"/>
    </row>
    <row r="24" spans="1:9" x14ac:dyDescent="0.2">
      <c r="A24" s="156"/>
      <c r="B24" s="157"/>
      <c r="C24" s="157"/>
      <c r="D24" s="157"/>
      <c r="E24" s="158"/>
      <c r="F24" s="96"/>
      <c r="G24" s="138"/>
      <c r="H24" s="139"/>
      <c r="I24" s="97"/>
    </row>
    <row r="25" spans="1:9" x14ac:dyDescent="0.2">
      <c r="A25" s="156"/>
      <c r="B25" s="157"/>
      <c r="C25" s="157"/>
      <c r="D25" s="157"/>
      <c r="E25" s="158"/>
      <c r="F25" s="96"/>
      <c r="G25" s="138"/>
      <c r="H25" s="139"/>
      <c r="I25" s="97"/>
    </row>
    <row r="26" spans="1:9" x14ac:dyDescent="0.2">
      <c r="A26" s="285"/>
      <c r="B26" s="286"/>
      <c r="C26" s="286"/>
      <c r="D26" s="286"/>
      <c r="E26" s="286"/>
      <c r="F26" s="96"/>
      <c r="G26" s="138"/>
      <c r="H26" s="139"/>
      <c r="I26" s="97"/>
    </row>
    <row r="27" spans="1:9" x14ac:dyDescent="0.2">
      <c r="A27" s="285"/>
      <c r="B27" s="286"/>
      <c r="C27" s="286"/>
      <c r="D27" s="286"/>
      <c r="E27" s="286"/>
      <c r="F27" s="96"/>
      <c r="G27" s="138"/>
      <c r="H27" s="139"/>
      <c r="I27" s="97"/>
    </row>
    <row r="28" spans="1:9" x14ac:dyDescent="0.2">
      <c r="A28" s="285"/>
      <c r="B28" s="286"/>
      <c r="C28" s="286"/>
      <c r="D28" s="286"/>
      <c r="E28" s="286"/>
      <c r="F28" s="96"/>
      <c r="G28" s="138"/>
      <c r="H28" s="139"/>
      <c r="I28" s="97"/>
    </row>
    <row r="29" spans="1:9" x14ac:dyDescent="0.2">
      <c r="A29" s="285"/>
      <c r="B29" s="286"/>
      <c r="C29" s="286"/>
      <c r="D29" s="286"/>
      <c r="E29" s="286"/>
      <c r="F29" s="96"/>
      <c r="G29" s="138"/>
      <c r="H29" s="139"/>
      <c r="I29" s="97"/>
    </row>
    <row r="30" spans="1:9" x14ac:dyDescent="0.2">
      <c r="A30" s="285"/>
      <c r="B30" s="286"/>
      <c r="C30" s="286"/>
      <c r="D30" s="286"/>
      <c r="E30" s="286"/>
      <c r="F30" s="96"/>
      <c r="G30" s="138"/>
      <c r="H30" s="139"/>
      <c r="I30" s="97"/>
    </row>
    <row r="31" spans="1:9" x14ac:dyDescent="0.2">
      <c r="A31" s="156"/>
      <c r="B31" s="157"/>
      <c r="C31" s="157"/>
      <c r="D31" s="157"/>
      <c r="E31" s="158"/>
      <c r="F31" s="96"/>
      <c r="G31" s="138"/>
      <c r="H31" s="139"/>
      <c r="I31" s="97"/>
    </row>
    <row r="32" spans="1:9" x14ac:dyDescent="0.2">
      <c r="A32" s="285"/>
      <c r="B32" s="286"/>
      <c r="C32" s="286"/>
      <c r="D32" s="286"/>
      <c r="E32" s="286"/>
      <c r="F32" s="96"/>
      <c r="G32" s="138"/>
      <c r="H32" s="139"/>
      <c r="I32" s="97"/>
    </row>
    <row r="33" spans="1:9" x14ac:dyDescent="0.2">
      <c r="A33" s="285"/>
      <c r="B33" s="286"/>
      <c r="C33" s="286"/>
      <c r="D33" s="286"/>
      <c r="E33" s="286"/>
      <c r="F33" s="96"/>
      <c r="G33" s="138"/>
      <c r="H33" s="139"/>
      <c r="I33" s="97"/>
    </row>
    <row r="34" spans="1:9" x14ac:dyDescent="0.2">
      <c r="A34" s="285"/>
      <c r="B34" s="286"/>
      <c r="C34" s="286"/>
      <c r="D34" s="286"/>
      <c r="E34" s="286"/>
      <c r="F34" s="96"/>
      <c r="G34" s="138"/>
      <c r="H34" s="139"/>
      <c r="I34" s="97"/>
    </row>
    <row r="35" spans="1:9" x14ac:dyDescent="0.2">
      <c r="A35" s="285"/>
      <c r="B35" s="286"/>
      <c r="C35" s="286"/>
      <c r="D35" s="286"/>
      <c r="E35" s="286"/>
      <c r="F35" s="96"/>
      <c r="G35" s="138"/>
      <c r="H35" s="139"/>
      <c r="I35" s="97"/>
    </row>
    <row r="36" spans="1:9" x14ac:dyDescent="0.2">
      <c r="A36" s="285"/>
      <c r="B36" s="286"/>
      <c r="C36" s="286"/>
      <c r="D36" s="286"/>
      <c r="E36" s="286"/>
      <c r="F36" s="96"/>
      <c r="G36" s="138"/>
      <c r="H36" s="139"/>
      <c r="I36" s="97"/>
    </row>
    <row r="37" spans="1:9" x14ac:dyDescent="0.2">
      <c r="A37" s="285"/>
      <c r="B37" s="286"/>
      <c r="C37" s="286"/>
      <c r="D37" s="286"/>
      <c r="E37" s="286"/>
      <c r="F37" s="96"/>
      <c r="G37" s="178"/>
      <c r="H37" s="179"/>
      <c r="I37" s="97"/>
    </row>
    <row r="38" spans="1:9" x14ac:dyDescent="0.2">
      <c r="A38" s="285"/>
      <c r="B38" s="286"/>
      <c r="C38" s="286"/>
      <c r="D38" s="286"/>
      <c r="E38" s="286"/>
      <c r="F38" s="96"/>
      <c r="G38" s="138"/>
      <c r="H38" s="139"/>
      <c r="I38" s="97"/>
    </row>
    <row r="39" spans="1:9" x14ac:dyDescent="0.2">
      <c r="A39" s="285"/>
      <c r="B39" s="286"/>
      <c r="C39" s="286"/>
      <c r="D39" s="286"/>
      <c r="E39" s="286"/>
      <c r="F39" s="96"/>
      <c r="G39" s="138"/>
      <c r="H39" s="139"/>
      <c r="I39" s="97"/>
    </row>
    <row r="40" spans="1:9" ht="16.5" thickBot="1" x14ac:dyDescent="0.3">
      <c r="A40" s="151" t="s">
        <v>10</v>
      </c>
      <c r="B40" s="152"/>
      <c r="C40" s="152"/>
      <c r="D40" s="152"/>
      <c r="E40" s="152"/>
      <c r="F40" s="152"/>
      <c r="G40" s="160">
        <f>SUM(G19:G39)</f>
        <v>0</v>
      </c>
      <c r="H40" s="161"/>
      <c r="I40" s="6"/>
    </row>
    <row r="41" spans="1:9" ht="16.5" thickTop="1" x14ac:dyDescent="0.25">
      <c r="A41" s="15"/>
      <c r="B41" s="15"/>
      <c r="C41" s="15"/>
      <c r="D41" s="15"/>
      <c r="E41" s="15"/>
      <c r="F41" s="15"/>
      <c r="G41" s="85"/>
      <c r="H41" s="85"/>
      <c r="I41" s="12"/>
    </row>
    <row r="42" spans="1:9" x14ac:dyDescent="0.2">
      <c r="A42" s="288" t="s">
        <v>154</v>
      </c>
      <c r="B42" s="288"/>
      <c r="C42" s="288"/>
      <c r="D42" s="288"/>
      <c r="E42" s="288"/>
      <c r="F42" s="288"/>
      <c r="G42" s="288"/>
      <c r="H42" s="288"/>
      <c r="I42" s="288"/>
    </row>
    <row r="43" spans="1:9" x14ac:dyDescent="0.2">
      <c r="A43" s="288"/>
      <c r="B43" s="288"/>
      <c r="C43" s="288"/>
      <c r="D43" s="288"/>
      <c r="E43" s="288"/>
      <c r="F43" s="288"/>
      <c r="G43" s="288"/>
      <c r="H43" s="288"/>
      <c r="I43" s="288"/>
    </row>
    <row r="45" spans="1:9" ht="15.75" thickBot="1" x14ac:dyDescent="0.25"/>
    <row r="46" spans="1:9" ht="15.75" thickTop="1" x14ac:dyDescent="0.2">
      <c r="A46" s="230" t="s">
        <v>11</v>
      </c>
      <c r="B46" s="231"/>
      <c r="C46" s="231"/>
      <c r="D46" s="231"/>
      <c r="E46" s="231"/>
      <c r="F46" s="231"/>
      <c r="G46" s="231"/>
      <c r="H46" s="231"/>
      <c r="I46" s="232"/>
    </row>
    <row r="47" spans="1:9" ht="47.25" customHeight="1" x14ac:dyDescent="0.2">
      <c r="A47" s="233"/>
      <c r="B47" s="234"/>
      <c r="C47" s="234"/>
      <c r="D47" s="234"/>
      <c r="E47" s="234"/>
      <c r="F47" s="234"/>
      <c r="G47" s="234"/>
      <c r="H47" s="234"/>
      <c r="I47" s="235"/>
    </row>
    <row r="48" spans="1:9" ht="15.75" x14ac:dyDescent="0.25">
      <c r="A48" s="147" t="s">
        <v>7</v>
      </c>
      <c r="B48" s="145"/>
      <c r="C48" s="145"/>
      <c r="D48" s="145"/>
      <c r="E48" s="145"/>
      <c r="F48" s="4" t="s">
        <v>8</v>
      </c>
      <c r="G48" s="172" t="s">
        <v>9</v>
      </c>
      <c r="H48" s="173"/>
      <c r="I48" s="174"/>
    </row>
    <row r="49" spans="1:11" x14ac:dyDescent="0.2">
      <c r="A49" s="285"/>
      <c r="B49" s="286"/>
      <c r="C49" s="286"/>
      <c r="D49" s="286"/>
      <c r="E49" s="286"/>
      <c r="F49" s="96"/>
      <c r="G49" s="138"/>
      <c r="H49" s="139"/>
      <c r="I49" s="97"/>
    </row>
    <row r="50" spans="1:11" x14ac:dyDescent="0.2">
      <c r="A50" s="285"/>
      <c r="B50" s="286"/>
      <c r="C50" s="286"/>
      <c r="D50" s="286"/>
      <c r="E50" s="286"/>
      <c r="F50" s="96"/>
      <c r="G50" s="138"/>
      <c r="H50" s="139"/>
      <c r="I50" s="97"/>
    </row>
    <row r="51" spans="1:11" x14ac:dyDescent="0.2">
      <c r="A51" s="285"/>
      <c r="B51" s="286"/>
      <c r="C51" s="286"/>
      <c r="D51" s="286"/>
      <c r="E51" s="286"/>
      <c r="F51" s="96"/>
      <c r="G51" s="138"/>
      <c r="H51" s="139"/>
      <c r="I51" s="97"/>
    </row>
    <row r="52" spans="1:11" x14ac:dyDescent="0.2">
      <c r="A52" s="285"/>
      <c r="B52" s="286"/>
      <c r="C52" s="286"/>
      <c r="D52" s="286"/>
      <c r="E52" s="286"/>
      <c r="F52" s="96"/>
      <c r="G52" s="138"/>
      <c r="H52" s="139"/>
      <c r="I52" s="97"/>
    </row>
    <row r="53" spans="1:11" x14ac:dyDescent="0.2">
      <c r="A53" s="285"/>
      <c r="B53" s="286"/>
      <c r="C53" s="286"/>
      <c r="D53" s="286"/>
      <c r="E53" s="286"/>
      <c r="F53" s="96"/>
      <c r="G53" s="138"/>
      <c r="H53" s="139"/>
      <c r="I53" s="97"/>
    </row>
    <row r="54" spans="1:11" x14ac:dyDescent="0.2">
      <c r="A54" s="285"/>
      <c r="B54" s="286"/>
      <c r="C54" s="286"/>
      <c r="D54" s="286"/>
      <c r="E54" s="286"/>
      <c r="F54" s="96"/>
      <c r="G54" s="138"/>
      <c r="H54" s="139"/>
      <c r="I54" s="97"/>
    </row>
    <row r="55" spans="1:11" ht="16.5" thickBot="1" x14ac:dyDescent="0.3">
      <c r="A55" s="151" t="s">
        <v>12</v>
      </c>
      <c r="B55" s="152"/>
      <c r="C55" s="152"/>
      <c r="D55" s="152"/>
      <c r="E55" s="152"/>
      <c r="F55" s="152"/>
      <c r="G55" s="160">
        <f>SUM(G49:G54)</f>
        <v>0</v>
      </c>
      <c r="H55" s="161"/>
      <c r="I55" s="6"/>
      <c r="K55" s="50"/>
    </row>
    <row r="56" spans="1:11" ht="15.75" thickTop="1" x14ac:dyDescent="0.2"/>
    <row r="57" spans="1:11" ht="15.75" thickBot="1" x14ac:dyDescent="0.25"/>
    <row r="58" spans="1:11" ht="15.75" thickTop="1" x14ac:dyDescent="0.2">
      <c r="A58" s="230" t="s">
        <v>45</v>
      </c>
      <c r="B58" s="231"/>
      <c r="C58" s="231"/>
      <c r="D58" s="231"/>
      <c r="E58" s="231"/>
      <c r="F58" s="231"/>
      <c r="G58" s="231"/>
      <c r="H58" s="231"/>
      <c r="I58" s="232"/>
    </row>
    <row r="59" spans="1:11" x14ac:dyDescent="0.2">
      <c r="A59" s="233"/>
      <c r="B59" s="234"/>
      <c r="C59" s="234"/>
      <c r="D59" s="234"/>
      <c r="E59" s="234"/>
      <c r="F59" s="234"/>
      <c r="G59" s="234"/>
      <c r="H59" s="234"/>
      <c r="I59" s="235"/>
    </row>
    <row r="60" spans="1:11" ht="15.75" x14ac:dyDescent="0.25">
      <c r="A60" s="147" t="s">
        <v>7</v>
      </c>
      <c r="B60" s="145"/>
      <c r="C60" s="145"/>
      <c r="D60" s="145"/>
      <c r="E60" s="145"/>
      <c r="F60" s="4" t="s">
        <v>8</v>
      </c>
      <c r="G60" s="145" t="s">
        <v>18</v>
      </c>
      <c r="H60" s="145"/>
      <c r="I60" s="146"/>
    </row>
    <row r="61" spans="1:11" ht="15" customHeight="1" x14ac:dyDescent="0.2">
      <c r="A61" s="294" t="s">
        <v>17</v>
      </c>
      <c r="B61" s="295"/>
      <c r="C61" s="295"/>
      <c r="D61" s="295"/>
      <c r="E61" s="296"/>
      <c r="F61" s="33"/>
      <c r="G61" s="138"/>
      <c r="H61" s="139"/>
      <c r="I61" s="97"/>
    </row>
    <row r="62" spans="1:11" x14ac:dyDescent="0.2">
      <c r="A62" s="285"/>
      <c r="B62" s="286"/>
      <c r="C62" s="286"/>
      <c r="D62" s="286"/>
      <c r="E62" s="286"/>
      <c r="F62" s="96"/>
      <c r="G62" s="138"/>
      <c r="H62" s="139"/>
      <c r="I62" s="97"/>
    </row>
    <row r="63" spans="1:11" x14ac:dyDescent="0.2">
      <c r="A63" s="285"/>
      <c r="B63" s="286"/>
      <c r="C63" s="286"/>
      <c r="D63" s="286"/>
      <c r="E63" s="286"/>
      <c r="F63" s="96"/>
      <c r="G63" s="138"/>
      <c r="H63" s="139"/>
      <c r="I63" s="97"/>
    </row>
    <row r="64" spans="1:11" x14ac:dyDescent="0.2">
      <c r="A64" s="285"/>
      <c r="B64" s="286"/>
      <c r="C64" s="286"/>
      <c r="D64" s="286"/>
      <c r="E64" s="286"/>
      <c r="F64" s="96"/>
      <c r="G64" s="138"/>
      <c r="H64" s="139"/>
      <c r="I64" s="97"/>
    </row>
    <row r="65" spans="1:9" x14ac:dyDescent="0.2">
      <c r="A65" s="285"/>
      <c r="B65" s="286"/>
      <c r="C65" s="286"/>
      <c r="D65" s="286"/>
      <c r="E65" s="286"/>
      <c r="F65" s="96"/>
      <c r="G65" s="138"/>
      <c r="H65" s="139"/>
      <c r="I65" s="97"/>
    </row>
    <row r="66" spans="1:9" ht="16.5" thickBot="1" x14ac:dyDescent="0.3">
      <c r="A66" s="151" t="s">
        <v>13</v>
      </c>
      <c r="B66" s="152"/>
      <c r="C66" s="152"/>
      <c r="D66" s="152"/>
      <c r="E66" s="152"/>
      <c r="F66" s="152"/>
      <c r="G66" s="160">
        <f>SUM(G61:G65)</f>
        <v>0</v>
      </c>
      <c r="H66" s="161"/>
      <c r="I66" s="6"/>
    </row>
    <row r="67" spans="1:9" ht="15.75" thickTop="1" x14ac:dyDescent="0.2"/>
    <row r="68" spans="1:9" ht="15.75" x14ac:dyDescent="0.25">
      <c r="B68" s="159" t="s">
        <v>34</v>
      </c>
      <c r="C68" s="159"/>
      <c r="D68" s="106"/>
      <c r="E68" s="7" t="s">
        <v>15</v>
      </c>
      <c r="F68" s="107"/>
      <c r="G68" s="8" t="s">
        <v>16</v>
      </c>
      <c r="H68" s="9"/>
    </row>
    <row r="69" spans="1:9" ht="15.75" thickBot="1" x14ac:dyDescent="0.25">
      <c r="A69" t="s">
        <v>155</v>
      </c>
      <c r="B69" s="297"/>
      <c r="C69" s="297"/>
      <c r="D69" s="297"/>
      <c r="E69" s="297"/>
      <c r="F69" s="297"/>
      <c r="G69" s="297"/>
      <c r="H69" s="297"/>
    </row>
    <row r="70" spans="1:9" ht="16.5" thickTop="1" x14ac:dyDescent="0.25">
      <c r="A70" s="148" t="s">
        <v>30</v>
      </c>
      <c r="B70" s="149"/>
      <c r="C70" s="149"/>
      <c r="D70" s="149"/>
      <c r="E70" s="149"/>
      <c r="F70" s="149"/>
      <c r="G70" s="149"/>
      <c r="H70" s="149"/>
      <c r="I70" s="150"/>
    </row>
    <row r="71" spans="1:9" x14ac:dyDescent="0.2">
      <c r="A71" s="126" t="s">
        <v>19</v>
      </c>
      <c r="B71" s="127"/>
      <c r="C71" s="127"/>
      <c r="D71" s="127"/>
      <c r="E71" s="127"/>
      <c r="F71" s="127"/>
      <c r="G71" s="127"/>
      <c r="H71" s="23"/>
      <c r="I71" s="24"/>
    </row>
    <row r="72" spans="1:9" x14ac:dyDescent="0.2">
      <c r="A72" s="128" t="s">
        <v>23</v>
      </c>
      <c r="B72" s="129"/>
      <c r="C72" s="129"/>
      <c r="D72" s="129"/>
      <c r="E72" s="129"/>
      <c r="F72" s="129"/>
      <c r="G72" s="129"/>
      <c r="H72" s="19">
        <f>+G66</f>
        <v>0</v>
      </c>
      <c r="I72" s="5"/>
    </row>
    <row r="73" spans="1:9" x14ac:dyDescent="0.2">
      <c r="A73" s="128" t="s">
        <v>24</v>
      </c>
      <c r="B73" s="129"/>
      <c r="C73" s="129"/>
      <c r="D73" s="129"/>
      <c r="E73" s="129"/>
      <c r="F73" s="129"/>
      <c r="G73" s="129"/>
      <c r="H73" s="19">
        <f>+G40</f>
        <v>0</v>
      </c>
      <c r="I73" s="5"/>
    </row>
    <row r="74" spans="1:9" ht="20.25" x14ac:dyDescent="0.3">
      <c r="A74" s="128" t="s">
        <v>25</v>
      </c>
      <c r="B74" s="129"/>
      <c r="C74" s="129"/>
      <c r="D74" s="129"/>
      <c r="E74" s="129"/>
      <c r="F74" s="129"/>
      <c r="G74" s="129"/>
      <c r="H74" s="19">
        <f>+H72-H73</f>
        <v>0</v>
      </c>
      <c r="I74" s="84"/>
    </row>
    <row r="75" spans="1:9" x14ac:dyDescent="0.2">
      <c r="A75" s="135"/>
      <c r="B75" s="136"/>
      <c r="C75" s="136"/>
      <c r="D75" s="136"/>
      <c r="E75" s="136"/>
      <c r="F75" s="136"/>
      <c r="G75" s="137"/>
      <c r="H75" s="19"/>
      <c r="I75" s="5"/>
    </row>
    <row r="76" spans="1:9" x14ac:dyDescent="0.2">
      <c r="A76" s="128" t="s">
        <v>29</v>
      </c>
      <c r="B76" s="129"/>
      <c r="C76" s="129"/>
      <c r="D76" s="129"/>
      <c r="E76" s="129"/>
      <c r="F76" s="129"/>
      <c r="G76" s="129"/>
      <c r="H76" s="19">
        <f>+H72</f>
        <v>0</v>
      </c>
      <c r="I76" s="5"/>
    </row>
    <row r="77" spans="1:9" x14ac:dyDescent="0.2">
      <c r="A77" s="128" t="s">
        <v>28</v>
      </c>
      <c r="B77" s="129"/>
      <c r="C77" s="129"/>
      <c r="D77" s="129"/>
      <c r="E77" s="129"/>
      <c r="F77" s="129"/>
      <c r="G77" s="129"/>
      <c r="H77" s="19">
        <f>+H73</f>
        <v>0</v>
      </c>
      <c r="I77" s="5"/>
    </row>
    <row r="78" spans="1:9" x14ac:dyDescent="0.2">
      <c r="A78" s="128"/>
      <c r="B78" s="129"/>
      <c r="C78" s="129"/>
      <c r="D78" s="129"/>
      <c r="E78" s="129"/>
      <c r="F78" s="129"/>
      <c r="G78" s="129"/>
      <c r="H78" s="19"/>
      <c r="I78" s="5"/>
    </row>
    <row r="79" spans="1:9" x14ac:dyDescent="0.2">
      <c r="A79" s="126" t="s">
        <v>20</v>
      </c>
      <c r="B79" s="127"/>
      <c r="C79" s="127"/>
      <c r="D79" s="127"/>
      <c r="E79" s="127"/>
      <c r="F79" s="127"/>
      <c r="G79" s="127"/>
      <c r="H79" s="25"/>
      <c r="I79" s="24"/>
    </row>
    <row r="80" spans="1:9" x14ac:dyDescent="0.2">
      <c r="A80" s="128" t="s">
        <v>22</v>
      </c>
      <c r="B80" s="129"/>
      <c r="C80" s="129"/>
      <c r="D80" s="129"/>
      <c r="E80" s="129"/>
      <c r="F80" s="129"/>
      <c r="G80" s="129"/>
      <c r="H80" s="19">
        <f>+G55</f>
        <v>0</v>
      </c>
      <c r="I80" s="5"/>
    </row>
    <row r="81" spans="1:9" x14ac:dyDescent="0.2">
      <c r="A81" s="130" t="s">
        <v>26</v>
      </c>
      <c r="B81" s="131"/>
      <c r="C81" s="131"/>
      <c r="D81" s="131"/>
      <c r="E81" s="131"/>
      <c r="F81" s="131"/>
      <c r="G81" s="131"/>
      <c r="H81" s="21">
        <f>SUM(H79:H80)</f>
        <v>0</v>
      </c>
      <c r="I81" s="22"/>
    </row>
    <row r="82" spans="1:9" x14ac:dyDescent="0.2">
      <c r="A82" s="132"/>
      <c r="B82" s="133"/>
      <c r="C82" s="133"/>
      <c r="D82" s="133"/>
      <c r="E82" s="133"/>
      <c r="F82" s="133"/>
      <c r="G82" s="134"/>
      <c r="H82" s="21"/>
      <c r="I82" s="22"/>
    </row>
    <row r="83" spans="1:9" ht="15.75" thickBot="1" x14ac:dyDescent="0.25">
      <c r="A83" s="124" t="s">
        <v>27</v>
      </c>
      <c r="B83" s="125"/>
      <c r="C83" s="125"/>
      <c r="D83" s="125"/>
      <c r="E83" s="125"/>
      <c r="F83" s="125"/>
      <c r="G83" s="125"/>
      <c r="H83" s="20">
        <f>+H81+H77</f>
        <v>0</v>
      </c>
      <c r="I83" s="6"/>
    </row>
    <row r="84" spans="1:9" ht="15.75" thickTop="1" x14ac:dyDescent="0.2"/>
  </sheetData>
  <sheetProtection formatCells="0" insertRows="0" deleteRows="0"/>
  <mergeCells count="110">
    <mergeCell ref="A71:G71"/>
    <mergeCell ref="A77:G77"/>
    <mergeCell ref="A78:G78"/>
    <mergeCell ref="A83:G83"/>
    <mergeCell ref="A79:G79"/>
    <mergeCell ref="A80:G80"/>
    <mergeCell ref="A81:G81"/>
    <mergeCell ref="A82:G82"/>
    <mergeCell ref="A72:G72"/>
    <mergeCell ref="A73:G73"/>
    <mergeCell ref="A74:G74"/>
    <mergeCell ref="A75:G75"/>
    <mergeCell ref="A76:G76"/>
    <mergeCell ref="G31:H31"/>
    <mergeCell ref="A70:I70"/>
    <mergeCell ref="G53:H53"/>
    <mergeCell ref="A4:D4"/>
    <mergeCell ref="E14:I14"/>
    <mergeCell ref="A11:D11"/>
    <mergeCell ref="G18:I18"/>
    <mergeCell ref="A18:E18"/>
    <mergeCell ref="A16:I17"/>
    <mergeCell ref="A13:D13"/>
    <mergeCell ref="A14:D14"/>
    <mergeCell ref="G5:I5"/>
    <mergeCell ref="E13:I13"/>
    <mergeCell ref="A60:E60"/>
    <mergeCell ref="A61:E61"/>
    <mergeCell ref="A62:E62"/>
    <mergeCell ref="B69:H69"/>
    <mergeCell ref="A63:E63"/>
    <mergeCell ref="B68:C68"/>
    <mergeCell ref="G66:H66"/>
    <mergeCell ref="A66:F66"/>
    <mergeCell ref="A51:E51"/>
    <mergeCell ref="A65:E65"/>
    <mergeCell ref="A58:I59"/>
    <mergeCell ref="A54:E54"/>
    <mergeCell ref="G51:H51"/>
    <mergeCell ref="G63:H63"/>
    <mergeCell ref="G64:H64"/>
    <mergeCell ref="G54:H54"/>
    <mergeCell ref="A55:F55"/>
    <mergeCell ref="G60:I60"/>
    <mergeCell ref="A53:E53"/>
    <mergeCell ref="G55:H55"/>
    <mergeCell ref="A34:E34"/>
    <mergeCell ref="A36:E36"/>
    <mergeCell ref="A37:E37"/>
    <mergeCell ref="A38:E38"/>
    <mergeCell ref="G52:H52"/>
    <mergeCell ref="A42:I43"/>
    <mergeCell ref="G49:H49"/>
    <mergeCell ref="A40:F40"/>
    <mergeCell ref="A49:E49"/>
    <mergeCell ref="A39:E39"/>
    <mergeCell ref="A35:E35"/>
    <mergeCell ref="G35:H35"/>
    <mergeCell ref="G36:H36"/>
    <mergeCell ref="G37:H37"/>
    <mergeCell ref="G38:H38"/>
    <mergeCell ref="A50:E50"/>
    <mergeCell ref="A52:E52"/>
    <mergeCell ref="G50:H50"/>
    <mergeCell ref="A32:E32"/>
    <mergeCell ref="A33:E33"/>
    <mergeCell ref="A23:E23"/>
    <mergeCell ref="A24:E24"/>
    <mergeCell ref="A25:E25"/>
    <mergeCell ref="A27:E27"/>
    <mergeCell ref="A19:E19"/>
    <mergeCell ref="A20:E20"/>
    <mergeCell ref="A26:E26"/>
    <mergeCell ref="A28:E28"/>
    <mergeCell ref="A31:E31"/>
    <mergeCell ref="A22:E22"/>
    <mergeCell ref="G27:H27"/>
    <mergeCell ref="G21:H21"/>
    <mergeCell ref="G22:H22"/>
    <mergeCell ref="G23:H23"/>
    <mergeCell ref="G24:H24"/>
    <mergeCell ref="G25:H25"/>
    <mergeCell ref="A29:E29"/>
    <mergeCell ref="A30:E30"/>
    <mergeCell ref="G28:H28"/>
    <mergeCell ref="G30:H30"/>
    <mergeCell ref="H1:I1"/>
    <mergeCell ref="A9:I9"/>
    <mergeCell ref="A3:D3"/>
    <mergeCell ref="A2:D2"/>
    <mergeCell ref="G32:H32"/>
    <mergeCell ref="E11:I11"/>
    <mergeCell ref="E12:I12"/>
    <mergeCell ref="A64:E64"/>
    <mergeCell ref="G65:H65"/>
    <mergeCell ref="G61:H61"/>
    <mergeCell ref="G62:H62"/>
    <mergeCell ref="G48:I48"/>
    <mergeCell ref="A48:E48"/>
    <mergeCell ref="G33:H33"/>
    <mergeCell ref="G34:H34"/>
    <mergeCell ref="A12:D12"/>
    <mergeCell ref="G29:H29"/>
    <mergeCell ref="G39:H39"/>
    <mergeCell ref="G40:H40"/>
    <mergeCell ref="A46:I47"/>
    <mergeCell ref="G20:H20"/>
    <mergeCell ref="G19:H19"/>
    <mergeCell ref="G26:H26"/>
    <mergeCell ref="A21:E21"/>
  </mergeCells>
  <phoneticPr fontId="0" type="noConversion"/>
  <pageMargins left="0.5" right="0.5" top="0.75" bottom="0.75" header="0.5" footer="0.5"/>
  <pageSetup orientation="portrait" horizontalDpi="300" verticalDpi="300" r:id="rId1"/>
  <headerFooter alignWithMargins="0">
    <oddFooter>&amp;CPage &amp;P of &amp;N&amp;R&amp;6&amp;F</oddFooter>
  </headerFooter>
  <rowBreaks count="1" manualBreakCount="1">
    <brk id="4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Normal="100" workbookViewId="0">
      <selection activeCell="K20" sqref="K20"/>
    </sheetView>
  </sheetViews>
  <sheetFormatPr defaultRowHeight="15" x14ac:dyDescent="0.2"/>
  <cols>
    <col min="1" max="1" width="15.33203125" style="52" customWidth="1"/>
    <col min="2" max="2" width="12.33203125" style="52" customWidth="1"/>
    <col min="3" max="3" width="13.6640625" style="52" customWidth="1"/>
    <col min="4" max="4" width="13" style="52" customWidth="1"/>
    <col min="5" max="5" width="3.33203125" style="52" customWidth="1"/>
    <col min="6" max="6" width="5.77734375" style="52" customWidth="1"/>
    <col min="7" max="7" width="9.44140625" style="52" customWidth="1"/>
    <col min="8" max="8" width="3.21875" style="52" customWidth="1"/>
  </cols>
  <sheetData>
    <row r="1" spans="1:8" x14ac:dyDescent="0.2">
      <c r="E1" s="53"/>
      <c r="F1" s="54"/>
      <c r="G1" s="313"/>
      <c r="H1" s="313"/>
    </row>
    <row r="2" spans="1:8" ht="15.75" x14ac:dyDescent="0.25">
      <c r="A2" s="316" t="s">
        <v>0</v>
      </c>
      <c r="B2" s="316"/>
      <c r="C2" s="316"/>
      <c r="F2" s="56"/>
    </row>
    <row r="3" spans="1:8" x14ac:dyDescent="0.2">
      <c r="A3" s="315" t="s">
        <v>112</v>
      </c>
      <c r="B3" s="315"/>
      <c r="C3" s="315"/>
      <c r="E3" s="57"/>
      <c r="F3" s="57"/>
      <c r="G3" s="57"/>
    </row>
    <row r="4" spans="1:8" ht="15.75" thickBot="1" x14ac:dyDescent="0.25">
      <c r="A4" s="317" t="s">
        <v>1</v>
      </c>
      <c r="B4" s="317"/>
      <c r="C4" s="317"/>
      <c r="E4" s="57"/>
      <c r="F4" s="57"/>
      <c r="G4" s="57"/>
    </row>
    <row r="5" spans="1:8" ht="15.75" thickBot="1" x14ac:dyDescent="0.25">
      <c r="A5" s="2" t="s">
        <v>165</v>
      </c>
      <c r="B5"/>
      <c r="C5"/>
      <c r="D5"/>
      <c r="E5" s="59" t="s">
        <v>33</v>
      </c>
      <c r="F5" s="291"/>
      <c r="G5" s="291"/>
      <c r="H5" s="291"/>
    </row>
    <row r="6" spans="1:8" x14ac:dyDescent="0.2">
      <c r="A6" s="260" t="s">
        <v>130</v>
      </c>
      <c r="B6" s="260"/>
      <c r="C6" s="260"/>
      <c r="D6" s="260"/>
      <c r="E6" s="57"/>
      <c r="F6" s="57"/>
      <c r="G6" s="57"/>
    </row>
    <row r="7" spans="1:8" x14ac:dyDescent="0.2">
      <c r="A7" s="58"/>
      <c r="B7" s="58"/>
      <c r="C7" s="55"/>
      <c r="E7" s="57"/>
      <c r="F7" s="57"/>
      <c r="G7" s="57"/>
    </row>
    <row r="9" spans="1:8" ht="15.75" x14ac:dyDescent="0.25">
      <c r="A9" s="314" t="s">
        <v>113</v>
      </c>
      <c r="B9" s="314"/>
      <c r="C9" s="314"/>
      <c r="D9" s="314"/>
      <c r="E9" s="314"/>
      <c r="F9" s="314"/>
      <c r="G9" s="314"/>
      <c r="H9" s="314"/>
    </row>
    <row r="10" spans="1:8" ht="15.75" thickBot="1" x14ac:dyDescent="0.25"/>
    <row r="11" spans="1:8" ht="16.5" thickTop="1" x14ac:dyDescent="0.2">
      <c r="A11" s="60" t="s">
        <v>2</v>
      </c>
      <c r="B11" s="303" t="str">
        <f>+'January  Form'!E11</f>
        <v>"TYPE NAME OF MINISTRY"</v>
      </c>
      <c r="C11" s="303"/>
      <c r="D11" s="303"/>
      <c r="E11" s="303"/>
      <c r="F11" s="303"/>
      <c r="G11" s="304"/>
    </row>
    <row r="12" spans="1:8" ht="15.75" x14ac:dyDescent="0.2">
      <c r="A12" s="61" t="s">
        <v>3</v>
      </c>
      <c r="B12" s="305" t="str">
        <f>+'January  Form'!E12</f>
        <v>"TYPE NAME OF CHAIRPERSON"</v>
      </c>
      <c r="C12" s="305"/>
      <c r="D12" s="305"/>
      <c r="E12" s="305"/>
      <c r="F12" s="305"/>
      <c r="G12" s="306"/>
    </row>
    <row r="13" spans="1:8" ht="15.75" x14ac:dyDescent="0.2">
      <c r="A13" s="61" t="s">
        <v>4</v>
      </c>
      <c r="B13" s="305" t="str">
        <f>+'January  Form'!E13</f>
        <v>"TYPE NAME OF TREASURER"</v>
      </c>
      <c r="C13" s="305"/>
      <c r="D13" s="305"/>
      <c r="E13" s="305"/>
      <c r="F13" s="305"/>
      <c r="G13" s="306"/>
    </row>
    <row r="14" spans="1:8" ht="16.5" thickBot="1" x14ac:dyDescent="0.25">
      <c r="A14" s="62" t="s">
        <v>5</v>
      </c>
      <c r="B14" s="307"/>
      <c r="C14" s="307"/>
      <c r="D14" s="307"/>
      <c r="E14" s="307"/>
      <c r="F14" s="307"/>
      <c r="G14" s="308"/>
    </row>
    <row r="15" spans="1:8" ht="15.75" thickTop="1" x14ac:dyDescent="0.2"/>
    <row r="16" spans="1:8" ht="15.75" thickBot="1" x14ac:dyDescent="0.25"/>
    <row r="17" spans="1:8" ht="30.75" customHeight="1" thickTop="1" x14ac:dyDescent="0.2">
      <c r="B17" s="310" t="s">
        <v>128</v>
      </c>
      <c r="C17" s="311"/>
      <c r="D17" s="312"/>
    </row>
    <row r="18" spans="1:8" ht="16.5" thickBot="1" x14ac:dyDescent="0.3">
      <c r="B18" s="63" t="s">
        <v>200</v>
      </c>
      <c r="C18" s="64"/>
      <c r="D18" s="121">
        <v>0</v>
      </c>
    </row>
    <row r="19" spans="1:8" ht="17.25" thickTop="1" thickBot="1" x14ac:dyDescent="0.3">
      <c r="B19" s="309"/>
      <c r="C19" s="309"/>
      <c r="D19" s="65"/>
      <c r="E19" s="66"/>
      <c r="F19" s="67"/>
      <c r="G19" s="68"/>
    </row>
    <row r="20" spans="1:8" ht="30.75" customHeight="1" thickTop="1" x14ac:dyDescent="0.2">
      <c r="B20" s="298" t="str">
        <f>+B17</f>
        <v>Christian Education Account (03-3        )</v>
      </c>
      <c r="C20" s="299"/>
      <c r="D20" s="300"/>
    </row>
    <row r="21" spans="1:8" s="51" customFormat="1" ht="31.5" x14ac:dyDescent="0.2">
      <c r="A21" s="69"/>
      <c r="B21" s="301" t="s">
        <v>114</v>
      </c>
      <c r="C21" s="302"/>
      <c r="D21" s="70" t="s">
        <v>127</v>
      </c>
      <c r="E21" s="69"/>
      <c r="F21" s="69"/>
      <c r="G21" s="69"/>
      <c r="H21" s="69"/>
    </row>
    <row r="22" spans="1:8" x14ac:dyDescent="0.2">
      <c r="B22" s="71" t="s">
        <v>115</v>
      </c>
      <c r="C22" s="72">
        <f>+'January  Form'!G55</f>
        <v>0</v>
      </c>
      <c r="D22" s="73">
        <f>+D18-C22</f>
        <v>0</v>
      </c>
    </row>
    <row r="23" spans="1:8" x14ac:dyDescent="0.2">
      <c r="B23" s="71" t="s">
        <v>116</v>
      </c>
      <c r="C23" s="72">
        <f>+'Feb  Form'!G55</f>
        <v>0</v>
      </c>
      <c r="D23" s="73">
        <f>+D22-C23</f>
        <v>0</v>
      </c>
    </row>
    <row r="24" spans="1:8" x14ac:dyDescent="0.2">
      <c r="B24" s="71" t="s">
        <v>117</v>
      </c>
      <c r="C24" s="72">
        <f>+'March Form'!G55</f>
        <v>0</v>
      </c>
      <c r="D24" s="73">
        <f t="shared" ref="D24:D33" si="0">+D23-C24</f>
        <v>0</v>
      </c>
    </row>
    <row r="25" spans="1:8" x14ac:dyDescent="0.2">
      <c r="B25" s="71" t="s">
        <v>118</v>
      </c>
      <c r="C25" s="72">
        <f>+'April Form'!G55</f>
        <v>0</v>
      </c>
      <c r="D25" s="73">
        <f t="shared" si="0"/>
        <v>0</v>
      </c>
    </row>
    <row r="26" spans="1:8" x14ac:dyDescent="0.2">
      <c r="B26" s="71" t="s">
        <v>119</v>
      </c>
      <c r="C26" s="72">
        <f>+'May Form'!G55</f>
        <v>0</v>
      </c>
      <c r="D26" s="73">
        <f t="shared" si="0"/>
        <v>0</v>
      </c>
    </row>
    <row r="27" spans="1:8" x14ac:dyDescent="0.2">
      <c r="B27" s="71" t="s">
        <v>120</v>
      </c>
      <c r="C27" s="72">
        <f>+'June Form'!G55</f>
        <v>0</v>
      </c>
      <c r="D27" s="73">
        <f t="shared" si="0"/>
        <v>0</v>
      </c>
    </row>
    <row r="28" spans="1:8" x14ac:dyDescent="0.2">
      <c r="B28" s="71" t="s">
        <v>121</v>
      </c>
      <c r="C28" s="72">
        <f>+'July Form'!G55</f>
        <v>0</v>
      </c>
      <c r="D28" s="73">
        <f t="shared" si="0"/>
        <v>0</v>
      </c>
    </row>
    <row r="29" spans="1:8" x14ac:dyDescent="0.2">
      <c r="B29" s="71" t="s">
        <v>122</v>
      </c>
      <c r="C29" s="72">
        <f>+'August Form'!G55</f>
        <v>0</v>
      </c>
      <c r="D29" s="73">
        <f t="shared" si="0"/>
        <v>0</v>
      </c>
    </row>
    <row r="30" spans="1:8" x14ac:dyDescent="0.2">
      <c r="B30" s="71" t="s">
        <v>123</v>
      </c>
      <c r="C30" s="72">
        <f>+'September Form'!G55</f>
        <v>0</v>
      </c>
      <c r="D30" s="73">
        <f t="shared" si="0"/>
        <v>0</v>
      </c>
    </row>
    <row r="31" spans="1:8" x14ac:dyDescent="0.2">
      <c r="B31" s="71" t="s">
        <v>124</v>
      </c>
      <c r="C31" s="72">
        <f>+'October Form'!G55</f>
        <v>0</v>
      </c>
      <c r="D31" s="73">
        <f t="shared" si="0"/>
        <v>0</v>
      </c>
    </row>
    <row r="32" spans="1:8" x14ac:dyDescent="0.2">
      <c r="B32" s="71" t="s">
        <v>125</v>
      </c>
      <c r="C32" s="72">
        <f>+'November Form'!G55</f>
        <v>0</v>
      </c>
      <c r="D32" s="73">
        <f t="shared" si="0"/>
        <v>0</v>
      </c>
    </row>
    <row r="33" spans="2:4" ht="15.75" thickBot="1" x14ac:dyDescent="0.25">
      <c r="B33" s="74" t="s">
        <v>126</v>
      </c>
      <c r="C33" s="75">
        <f>+'December Form'!G54</f>
        <v>0</v>
      </c>
      <c r="D33" s="76">
        <f t="shared" si="0"/>
        <v>0</v>
      </c>
    </row>
    <row r="34" spans="2:4" ht="15.75" thickTop="1" x14ac:dyDescent="0.2"/>
    <row r="36" spans="2:4" x14ac:dyDescent="0.2">
      <c r="B36" s="77"/>
    </row>
  </sheetData>
  <sheetProtection formatCells="0" insertRows="0" deleteRows="0"/>
  <mergeCells count="15">
    <mergeCell ref="G1:H1"/>
    <mergeCell ref="A9:H9"/>
    <mergeCell ref="A3:C3"/>
    <mergeCell ref="F5:H5"/>
    <mergeCell ref="A2:C2"/>
    <mergeCell ref="A4:C4"/>
    <mergeCell ref="A6:D6"/>
    <mergeCell ref="B20:D20"/>
    <mergeCell ref="B21:C21"/>
    <mergeCell ref="B11:G11"/>
    <mergeCell ref="B12:G12"/>
    <mergeCell ref="B14:G14"/>
    <mergeCell ref="B13:G13"/>
    <mergeCell ref="B19:C19"/>
    <mergeCell ref="B17:D17"/>
  </mergeCells>
  <phoneticPr fontId="0" type="noConversion"/>
  <pageMargins left="0.5" right="0.5" top="0.75" bottom="0.75" header="0.5" footer="0.5"/>
  <pageSetup orientation="portrait" horizontalDpi="300" verticalDpi="300" r:id="rId1"/>
  <headerFooter alignWithMargins="0">
    <oddFooter>&amp;CPage &amp;P of &amp;N&amp;R&amp;6&amp;F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zoomScaleNormal="100" workbookViewId="0">
      <selection activeCell="K20" sqref="K20"/>
    </sheetView>
  </sheetViews>
  <sheetFormatPr defaultRowHeight="15" x14ac:dyDescent="0.2"/>
  <cols>
    <col min="3" max="3" width="13.6640625" customWidth="1"/>
    <col min="4" max="4" width="7.5546875" customWidth="1"/>
    <col min="5" max="5" width="10.33203125" customWidth="1"/>
    <col min="6" max="6" width="10.44140625" customWidth="1"/>
    <col min="7" max="7" width="5.77734375" customWidth="1"/>
    <col min="8" max="8" width="9.44140625" customWidth="1"/>
    <col min="9" max="9" width="3.21875" customWidth="1"/>
  </cols>
  <sheetData>
    <row r="1" spans="1:9" x14ac:dyDescent="0.2">
      <c r="F1" s="11"/>
      <c r="G1" s="12"/>
      <c r="H1" s="201"/>
      <c r="I1" s="201"/>
    </row>
    <row r="2" spans="1:9" ht="15.75" x14ac:dyDescent="0.25">
      <c r="A2" s="204" t="s">
        <v>0</v>
      </c>
      <c r="B2" s="204"/>
      <c r="C2" s="204"/>
      <c r="D2" s="204"/>
      <c r="G2" s="1"/>
    </row>
    <row r="3" spans="1:9" x14ac:dyDescent="0.2">
      <c r="A3" s="203" t="s">
        <v>112</v>
      </c>
      <c r="B3" s="203"/>
      <c r="C3" s="203"/>
      <c r="D3" s="203"/>
      <c r="F3" s="10"/>
      <c r="G3" s="10"/>
      <c r="H3" s="10"/>
    </row>
    <row r="4" spans="1:9" ht="15.75" thickBot="1" x14ac:dyDescent="0.25">
      <c r="A4" s="140" t="s">
        <v>1</v>
      </c>
      <c r="B4" s="140"/>
      <c r="C4" s="140"/>
      <c r="D4" s="140"/>
      <c r="F4" s="10"/>
      <c r="G4" s="10"/>
      <c r="H4" s="10"/>
    </row>
    <row r="5" spans="1:9" ht="15.75" thickBot="1" x14ac:dyDescent="0.25">
      <c r="A5" s="2" t="s">
        <v>165</v>
      </c>
      <c r="F5" s="26" t="s">
        <v>33</v>
      </c>
      <c r="G5" s="291"/>
      <c r="H5" s="291"/>
      <c r="I5" s="291"/>
    </row>
    <row r="6" spans="1:9" x14ac:dyDescent="0.2">
      <c r="A6" s="82" t="s">
        <v>130</v>
      </c>
      <c r="B6" s="82"/>
      <c r="C6" s="82"/>
      <c r="D6" s="82"/>
      <c r="F6" s="10"/>
      <c r="G6" s="10"/>
      <c r="H6" s="10"/>
    </row>
    <row r="7" spans="1:9" x14ac:dyDescent="0.2">
      <c r="A7" s="2"/>
      <c r="B7" s="2"/>
      <c r="C7" s="3"/>
      <c r="F7" s="10"/>
      <c r="G7" s="10"/>
      <c r="H7" s="10"/>
    </row>
    <row r="9" spans="1:9" ht="15.75" x14ac:dyDescent="0.25">
      <c r="A9" s="202" t="s">
        <v>199</v>
      </c>
      <c r="B9" s="202"/>
      <c r="C9" s="202"/>
      <c r="D9" s="202"/>
      <c r="E9" s="202"/>
      <c r="F9" s="202"/>
      <c r="G9" s="202"/>
      <c r="H9" s="202"/>
      <c r="I9" s="202"/>
    </row>
    <row r="10" spans="1:9" ht="15.75" thickBot="1" x14ac:dyDescent="0.25"/>
    <row r="11" spans="1:9" ht="17.25" thickTop="1" thickBot="1" x14ac:dyDescent="0.25">
      <c r="A11" s="143" t="s">
        <v>2</v>
      </c>
      <c r="B11" s="144"/>
      <c r="C11" s="144"/>
      <c r="D11" s="144"/>
      <c r="E11" s="320" t="str">
        <f>+'January  Form'!E11:I11</f>
        <v>"TYPE NAME OF MINISTRY"</v>
      </c>
      <c r="F11" s="320"/>
      <c r="G11" s="320"/>
      <c r="H11" s="320"/>
      <c r="I11" s="321"/>
    </row>
    <row r="12" spans="1:9" ht="16.5" thickTop="1" x14ac:dyDescent="0.2">
      <c r="A12" s="205" t="s">
        <v>3</v>
      </c>
      <c r="B12" s="206"/>
      <c r="C12" s="206"/>
      <c r="D12" s="206"/>
      <c r="E12" s="323" t="str">
        <f>+'January  Form'!E12:I12</f>
        <v>"TYPE NAME OF CHAIRPERSON"</v>
      </c>
      <c r="F12" s="323"/>
      <c r="G12" s="323"/>
      <c r="H12" s="323"/>
      <c r="I12" s="324"/>
    </row>
    <row r="13" spans="1:9" ht="15.75" x14ac:dyDescent="0.2">
      <c r="A13" s="197" t="s">
        <v>4</v>
      </c>
      <c r="B13" s="198"/>
      <c r="C13" s="198"/>
      <c r="D13" s="198"/>
      <c r="E13" s="318" t="str">
        <f>+'January  Form'!E13:I13</f>
        <v>"TYPE NAME OF TREASURER"</v>
      </c>
      <c r="F13" s="318"/>
      <c r="G13" s="318"/>
      <c r="H13" s="318"/>
      <c r="I13" s="319"/>
    </row>
    <row r="14" spans="1:9" ht="16.5" thickBot="1" x14ac:dyDescent="0.25">
      <c r="A14" s="199" t="s">
        <v>5</v>
      </c>
      <c r="B14" s="200"/>
      <c r="C14" s="200"/>
      <c r="D14" s="200"/>
      <c r="E14" s="289"/>
      <c r="F14" s="289"/>
      <c r="G14" s="289"/>
      <c r="H14" s="289"/>
      <c r="I14" s="290"/>
    </row>
    <row r="15" spans="1:9" ht="16.5" thickTop="1" thickBot="1" x14ac:dyDescent="0.25"/>
    <row r="16" spans="1:9" ht="15.6" customHeight="1" thickTop="1" x14ac:dyDescent="0.2">
      <c r="A16" s="325" t="str">
        <f>+'January  Form'!A16:I17</f>
        <v>Expenses - General Account  __________</v>
      </c>
      <c r="B16" s="326"/>
      <c r="C16" s="326"/>
      <c r="D16" s="326"/>
      <c r="E16" s="326"/>
      <c r="F16" s="326"/>
      <c r="G16" s="326"/>
      <c r="H16" s="326"/>
      <c r="I16" s="327"/>
    </row>
    <row r="17" spans="1:9" ht="15" customHeight="1" x14ac:dyDescent="0.2">
      <c r="A17" s="328"/>
      <c r="B17" s="329"/>
      <c r="C17" s="329"/>
      <c r="D17" s="329"/>
      <c r="E17" s="329"/>
      <c r="F17" s="329"/>
      <c r="G17" s="329"/>
      <c r="H17" s="329"/>
      <c r="I17" s="330"/>
    </row>
    <row r="18" spans="1:9" ht="15.75" x14ac:dyDescent="0.25">
      <c r="A18" s="147" t="s">
        <v>7</v>
      </c>
      <c r="B18" s="145"/>
      <c r="C18" s="145"/>
      <c r="D18" s="145"/>
      <c r="E18" s="145"/>
      <c r="F18" s="4" t="s">
        <v>8</v>
      </c>
      <c r="G18" s="145" t="s">
        <v>9</v>
      </c>
      <c r="H18" s="145"/>
      <c r="I18" s="146"/>
    </row>
    <row r="19" spans="1:9" x14ac:dyDescent="0.2">
      <c r="A19" s="287"/>
      <c r="B19" s="286"/>
      <c r="C19" s="286"/>
      <c r="D19" s="286"/>
      <c r="E19" s="286"/>
      <c r="F19" s="96"/>
      <c r="G19" s="138"/>
      <c r="H19" s="139"/>
      <c r="I19" s="97"/>
    </row>
    <row r="20" spans="1:9" x14ac:dyDescent="0.2">
      <c r="A20" s="285"/>
      <c r="B20" s="286"/>
      <c r="C20" s="286"/>
      <c r="D20" s="286"/>
      <c r="E20" s="286"/>
      <c r="F20" s="96"/>
      <c r="G20" s="138"/>
      <c r="H20" s="139"/>
      <c r="I20" s="97"/>
    </row>
    <row r="21" spans="1:9" x14ac:dyDescent="0.2">
      <c r="A21" s="156"/>
      <c r="B21" s="157"/>
      <c r="C21" s="157"/>
      <c r="D21" s="157"/>
      <c r="E21" s="158"/>
      <c r="F21" s="96"/>
      <c r="G21" s="138"/>
      <c r="H21" s="139"/>
      <c r="I21" s="97"/>
    </row>
    <row r="22" spans="1:9" x14ac:dyDescent="0.2">
      <c r="A22" s="156"/>
      <c r="B22" s="157"/>
      <c r="C22" s="157"/>
      <c r="D22" s="157"/>
      <c r="E22" s="158"/>
      <c r="F22" s="96"/>
      <c r="G22" s="138"/>
      <c r="H22" s="139"/>
      <c r="I22" s="97"/>
    </row>
    <row r="23" spans="1:9" x14ac:dyDescent="0.2">
      <c r="A23" s="156"/>
      <c r="B23" s="157"/>
      <c r="C23" s="157"/>
      <c r="D23" s="157"/>
      <c r="E23" s="158"/>
      <c r="F23" s="96"/>
      <c r="G23" s="138"/>
      <c r="H23" s="139"/>
      <c r="I23" s="97"/>
    </row>
    <row r="24" spans="1:9" x14ac:dyDescent="0.2">
      <c r="A24" s="156"/>
      <c r="B24" s="157"/>
      <c r="C24" s="157"/>
      <c r="D24" s="157"/>
      <c r="E24" s="158"/>
      <c r="F24" s="96"/>
      <c r="G24" s="138"/>
      <c r="H24" s="139"/>
      <c r="I24" s="97"/>
    </row>
    <row r="25" spans="1:9" x14ac:dyDescent="0.2">
      <c r="A25" s="156"/>
      <c r="B25" s="157"/>
      <c r="C25" s="157"/>
      <c r="D25" s="157"/>
      <c r="E25" s="158"/>
      <c r="F25" s="96"/>
      <c r="G25" s="138"/>
      <c r="H25" s="139"/>
      <c r="I25" s="97"/>
    </row>
    <row r="26" spans="1:9" x14ac:dyDescent="0.2">
      <c r="A26" s="156"/>
      <c r="B26" s="157"/>
      <c r="C26" s="157"/>
      <c r="D26" s="157"/>
      <c r="E26" s="158"/>
      <c r="F26" s="96"/>
      <c r="G26" s="138"/>
      <c r="H26" s="139"/>
      <c r="I26" s="97"/>
    </row>
    <row r="27" spans="1:9" x14ac:dyDescent="0.2">
      <c r="A27" s="285"/>
      <c r="B27" s="286"/>
      <c r="C27" s="286"/>
      <c r="D27" s="286"/>
      <c r="E27" s="286"/>
      <c r="F27" s="96"/>
      <c r="G27" s="138"/>
      <c r="H27" s="139"/>
      <c r="I27" s="97"/>
    </row>
    <row r="28" spans="1:9" x14ac:dyDescent="0.2">
      <c r="A28" s="285"/>
      <c r="B28" s="286"/>
      <c r="C28" s="286"/>
      <c r="D28" s="286"/>
      <c r="E28" s="286"/>
      <c r="F28" s="96"/>
      <c r="G28" s="138"/>
      <c r="H28" s="139"/>
      <c r="I28" s="97"/>
    </row>
    <row r="29" spans="1:9" x14ac:dyDescent="0.2">
      <c r="A29" s="285"/>
      <c r="B29" s="286"/>
      <c r="C29" s="286"/>
      <c r="D29" s="286"/>
      <c r="E29" s="286"/>
      <c r="F29" s="96"/>
      <c r="G29" s="138"/>
      <c r="H29" s="139"/>
      <c r="I29" s="97"/>
    </row>
    <row r="30" spans="1:9" x14ac:dyDescent="0.2">
      <c r="A30" s="156"/>
      <c r="B30" s="157"/>
      <c r="C30" s="157"/>
      <c r="D30" s="157"/>
      <c r="E30" s="158"/>
      <c r="F30" s="96"/>
      <c r="G30" s="138"/>
      <c r="H30" s="139"/>
      <c r="I30" s="97"/>
    </row>
    <row r="31" spans="1:9" x14ac:dyDescent="0.2">
      <c r="A31" s="156"/>
      <c r="B31" s="157"/>
      <c r="C31" s="157"/>
      <c r="D31" s="157"/>
      <c r="E31" s="158"/>
      <c r="F31" s="96"/>
      <c r="G31" s="138"/>
      <c r="H31" s="139"/>
      <c r="I31" s="97"/>
    </row>
    <row r="32" spans="1:9" x14ac:dyDescent="0.2">
      <c r="A32" s="156"/>
      <c r="B32" s="157"/>
      <c r="C32" s="157"/>
      <c r="D32" s="157"/>
      <c r="E32" s="158"/>
      <c r="F32" s="96"/>
      <c r="G32" s="138"/>
      <c r="H32" s="139"/>
      <c r="I32" s="97"/>
    </row>
    <row r="33" spans="1:9" x14ac:dyDescent="0.2">
      <c r="A33" s="285"/>
      <c r="B33" s="286"/>
      <c r="C33" s="286"/>
      <c r="D33" s="286"/>
      <c r="E33" s="286"/>
      <c r="F33" s="96"/>
      <c r="G33" s="138"/>
      <c r="H33" s="139"/>
      <c r="I33" s="97"/>
    </row>
    <row r="34" spans="1:9" x14ac:dyDescent="0.2">
      <c r="A34" s="285"/>
      <c r="B34" s="286"/>
      <c r="C34" s="286"/>
      <c r="D34" s="286"/>
      <c r="E34" s="286"/>
      <c r="F34" s="96"/>
      <c r="G34" s="138"/>
      <c r="H34" s="139"/>
      <c r="I34" s="97"/>
    </row>
    <row r="35" spans="1:9" x14ac:dyDescent="0.2">
      <c r="A35" s="285"/>
      <c r="B35" s="286"/>
      <c r="C35" s="286"/>
      <c r="D35" s="286"/>
      <c r="E35" s="286"/>
      <c r="F35" s="96"/>
      <c r="G35" s="138"/>
      <c r="H35" s="139"/>
      <c r="I35" s="97"/>
    </row>
    <row r="36" spans="1:9" x14ac:dyDescent="0.2">
      <c r="A36" s="285"/>
      <c r="B36" s="286"/>
      <c r="C36" s="286"/>
      <c r="D36" s="286"/>
      <c r="E36" s="286"/>
      <c r="F36" s="96"/>
      <c r="G36" s="138"/>
      <c r="H36" s="139"/>
      <c r="I36" s="97"/>
    </row>
    <row r="37" spans="1:9" x14ac:dyDescent="0.2">
      <c r="A37" s="285"/>
      <c r="B37" s="286"/>
      <c r="C37" s="286"/>
      <c r="D37" s="286"/>
      <c r="E37" s="286"/>
      <c r="F37" s="96"/>
      <c r="G37" s="178"/>
      <c r="H37" s="179"/>
      <c r="I37" s="97"/>
    </row>
    <row r="38" spans="1:9" x14ac:dyDescent="0.2">
      <c r="A38" s="285"/>
      <c r="B38" s="286"/>
      <c r="C38" s="286"/>
      <c r="D38" s="286"/>
      <c r="E38" s="286"/>
      <c r="F38" s="96"/>
      <c r="G38" s="138"/>
      <c r="H38" s="139"/>
      <c r="I38" s="97"/>
    </row>
    <row r="39" spans="1:9" x14ac:dyDescent="0.2">
      <c r="A39" s="285"/>
      <c r="B39" s="286"/>
      <c r="C39" s="286"/>
      <c r="D39" s="286"/>
      <c r="E39" s="286"/>
      <c r="F39" s="96"/>
      <c r="G39" s="138"/>
      <c r="H39" s="139"/>
      <c r="I39" s="97"/>
    </row>
    <row r="40" spans="1:9" ht="16.5" thickBot="1" x14ac:dyDescent="0.3">
      <c r="A40" s="151" t="s">
        <v>10</v>
      </c>
      <c r="B40" s="152"/>
      <c r="C40" s="152"/>
      <c r="D40" s="152"/>
      <c r="E40" s="152"/>
      <c r="F40" s="152"/>
      <c r="G40" s="160">
        <f>SUM(G19:G39)</f>
        <v>0</v>
      </c>
      <c r="H40" s="161"/>
      <c r="I40" s="6"/>
    </row>
    <row r="41" spans="1:9" ht="16.5" thickTop="1" x14ac:dyDescent="0.25">
      <c r="A41" s="15"/>
      <c r="B41" s="15"/>
      <c r="C41" s="15"/>
      <c r="D41" s="15"/>
      <c r="E41" s="15"/>
      <c r="F41" s="15"/>
      <c r="G41" s="85"/>
      <c r="H41" s="85"/>
      <c r="I41" s="12"/>
    </row>
    <row r="42" spans="1:9" x14ac:dyDescent="0.2">
      <c r="A42" s="288" t="s">
        <v>154</v>
      </c>
      <c r="B42" s="288"/>
      <c r="C42" s="288"/>
      <c r="D42" s="288"/>
      <c r="E42" s="288"/>
      <c r="F42" s="288"/>
      <c r="G42" s="288"/>
      <c r="H42" s="288"/>
      <c r="I42" s="288"/>
    </row>
    <row r="43" spans="1:9" x14ac:dyDescent="0.2">
      <c r="A43" s="288"/>
      <c r="B43" s="288"/>
      <c r="C43" s="288"/>
      <c r="D43" s="288"/>
      <c r="E43" s="288"/>
      <c r="F43" s="288"/>
      <c r="G43" s="288"/>
      <c r="H43" s="288"/>
      <c r="I43" s="288"/>
    </row>
    <row r="45" spans="1:9" ht="15.75" thickBot="1" x14ac:dyDescent="0.25"/>
    <row r="46" spans="1:9" ht="15.75" thickTop="1" x14ac:dyDescent="0.2">
      <c r="A46" s="164" t="str">
        <f>+'January  Form'!A46:I47</f>
        <v>Expenses - Dept. Of Christian Education Account (03-3        )
(Requests for Checks to pay for Expenses 
or Requests for Checks for Reimbursements)</v>
      </c>
      <c r="B46" s="165"/>
      <c r="C46" s="165"/>
      <c r="D46" s="165"/>
      <c r="E46" s="165"/>
      <c r="F46" s="165"/>
      <c r="G46" s="165"/>
      <c r="H46" s="165"/>
      <c r="I46" s="166"/>
    </row>
    <row r="47" spans="1:9" ht="47.25" customHeight="1" x14ac:dyDescent="0.2">
      <c r="A47" s="167"/>
      <c r="B47" s="168"/>
      <c r="C47" s="168"/>
      <c r="D47" s="168"/>
      <c r="E47" s="168"/>
      <c r="F47" s="168"/>
      <c r="G47" s="168"/>
      <c r="H47" s="168"/>
      <c r="I47" s="169"/>
    </row>
    <row r="48" spans="1:9" ht="15.75" x14ac:dyDescent="0.25">
      <c r="A48" s="147" t="s">
        <v>7</v>
      </c>
      <c r="B48" s="145"/>
      <c r="C48" s="145"/>
      <c r="D48" s="145"/>
      <c r="E48" s="145"/>
      <c r="F48" s="4" t="s">
        <v>8</v>
      </c>
      <c r="G48" s="172" t="s">
        <v>9</v>
      </c>
      <c r="H48" s="173"/>
      <c r="I48" s="174"/>
    </row>
    <row r="49" spans="1:9" x14ac:dyDescent="0.2">
      <c r="A49" s="285"/>
      <c r="B49" s="286"/>
      <c r="C49" s="286"/>
      <c r="D49" s="286"/>
      <c r="E49" s="286"/>
      <c r="F49" s="96"/>
      <c r="G49" s="138"/>
      <c r="H49" s="139"/>
      <c r="I49" s="97"/>
    </row>
    <row r="50" spans="1:9" x14ac:dyDescent="0.2">
      <c r="A50" s="285"/>
      <c r="B50" s="286"/>
      <c r="C50" s="286"/>
      <c r="D50" s="286"/>
      <c r="E50" s="286"/>
      <c r="F50" s="96"/>
      <c r="G50" s="138"/>
      <c r="H50" s="139"/>
      <c r="I50" s="97"/>
    </row>
    <row r="51" spans="1:9" x14ac:dyDescent="0.2">
      <c r="A51" s="285"/>
      <c r="B51" s="286"/>
      <c r="C51" s="286"/>
      <c r="D51" s="286"/>
      <c r="E51" s="286"/>
      <c r="F51" s="96"/>
      <c r="G51" s="138"/>
      <c r="H51" s="139"/>
      <c r="I51" s="97"/>
    </row>
    <row r="52" spans="1:9" x14ac:dyDescent="0.2">
      <c r="A52" s="285"/>
      <c r="B52" s="286"/>
      <c r="C52" s="286"/>
      <c r="D52" s="286"/>
      <c r="E52" s="286"/>
      <c r="F52" s="96"/>
      <c r="G52" s="138"/>
      <c r="H52" s="139"/>
      <c r="I52" s="97"/>
    </row>
    <row r="53" spans="1:9" x14ac:dyDescent="0.2">
      <c r="A53" s="285"/>
      <c r="B53" s="286"/>
      <c r="C53" s="286"/>
      <c r="D53" s="286"/>
      <c r="E53" s="286"/>
      <c r="F53" s="96"/>
      <c r="G53" s="138"/>
      <c r="H53" s="139"/>
      <c r="I53" s="97"/>
    </row>
    <row r="54" spans="1:9" x14ac:dyDescent="0.2">
      <c r="A54" s="285"/>
      <c r="B54" s="286"/>
      <c r="C54" s="286"/>
      <c r="D54" s="286"/>
      <c r="E54" s="286"/>
      <c r="F54" s="96"/>
      <c r="G54" s="138"/>
      <c r="H54" s="139"/>
      <c r="I54" s="97"/>
    </row>
    <row r="55" spans="1:9" ht="16.5" thickBot="1" x14ac:dyDescent="0.3">
      <c r="A55" s="151" t="s">
        <v>12</v>
      </c>
      <c r="B55" s="152"/>
      <c r="C55" s="152"/>
      <c r="D55" s="152"/>
      <c r="E55" s="152"/>
      <c r="F55" s="152"/>
      <c r="G55" s="160">
        <f>SUM(G49:G54)</f>
        <v>0</v>
      </c>
      <c r="H55" s="161"/>
      <c r="I55" s="6"/>
    </row>
    <row r="56" spans="1:9" ht="15.75" thickTop="1" x14ac:dyDescent="0.2"/>
    <row r="57" spans="1:9" ht="15.75" thickBot="1" x14ac:dyDescent="0.25"/>
    <row r="58" spans="1:9" ht="15.75" thickTop="1" x14ac:dyDescent="0.2">
      <c r="A58" s="164" t="str">
        <f>+'January  Form'!A58:I59</f>
        <v>Income - General Account __________  
(Examples: Dues, Dinner Sales)</v>
      </c>
      <c r="B58" s="165"/>
      <c r="C58" s="165"/>
      <c r="D58" s="165"/>
      <c r="E58" s="165"/>
      <c r="F58" s="165"/>
      <c r="G58" s="165"/>
      <c r="H58" s="165"/>
      <c r="I58" s="166"/>
    </row>
    <row r="59" spans="1:9" x14ac:dyDescent="0.2">
      <c r="A59" s="167"/>
      <c r="B59" s="168"/>
      <c r="C59" s="168"/>
      <c r="D59" s="168"/>
      <c r="E59" s="168"/>
      <c r="F59" s="168"/>
      <c r="G59" s="168"/>
      <c r="H59" s="168"/>
      <c r="I59" s="169"/>
    </row>
    <row r="60" spans="1:9" ht="15.75" x14ac:dyDescent="0.25">
      <c r="A60" s="147" t="s">
        <v>7</v>
      </c>
      <c r="B60" s="145"/>
      <c r="C60" s="145"/>
      <c r="D60" s="145"/>
      <c r="E60" s="145"/>
      <c r="F60" s="4" t="s">
        <v>8</v>
      </c>
      <c r="G60" s="145" t="s">
        <v>18</v>
      </c>
      <c r="H60" s="145"/>
      <c r="I60" s="146"/>
    </row>
    <row r="61" spans="1:9" x14ac:dyDescent="0.2">
      <c r="A61" s="156"/>
      <c r="B61" s="157"/>
      <c r="C61" s="157"/>
      <c r="D61" s="157"/>
      <c r="E61" s="158"/>
      <c r="F61" s="96"/>
      <c r="G61" s="138"/>
      <c r="H61" s="139"/>
      <c r="I61" s="97"/>
    </row>
    <row r="62" spans="1:9" x14ac:dyDescent="0.2">
      <c r="A62" s="285"/>
      <c r="B62" s="286"/>
      <c r="C62" s="286"/>
      <c r="D62" s="286"/>
      <c r="E62" s="286"/>
      <c r="F62" s="96"/>
      <c r="G62" s="138"/>
      <c r="H62" s="139"/>
      <c r="I62" s="97"/>
    </row>
    <row r="63" spans="1:9" x14ac:dyDescent="0.2">
      <c r="A63" s="285"/>
      <c r="B63" s="286"/>
      <c r="C63" s="286"/>
      <c r="D63" s="286"/>
      <c r="E63" s="286"/>
      <c r="F63" s="96"/>
      <c r="G63" s="138"/>
      <c r="H63" s="139"/>
      <c r="I63" s="97"/>
    </row>
    <row r="64" spans="1:9" x14ac:dyDescent="0.2">
      <c r="A64" s="285"/>
      <c r="B64" s="286"/>
      <c r="C64" s="286"/>
      <c r="D64" s="286"/>
      <c r="E64" s="286"/>
      <c r="F64" s="96"/>
      <c r="G64" s="138"/>
      <c r="H64" s="139"/>
      <c r="I64" s="97"/>
    </row>
    <row r="65" spans="1:9" x14ac:dyDescent="0.2">
      <c r="A65" s="285"/>
      <c r="B65" s="286"/>
      <c r="C65" s="286"/>
      <c r="D65" s="286"/>
      <c r="E65" s="286"/>
      <c r="F65" s="96"/>
      <c r="G65" s="138"/>
      <c r="H65" s="139"/>
      <c r="I65" s="97"/>
    </row>
    <row r="66" spans="1:9" ht="16.5" thickBot="1" x14ac:dyDescent="0.3">
      <c r="A66" s="151" t="s">
        <v>13</v>
      </c>
      <c r="B66" s="152"/>
      <c r="C66" s="152"/>
      <c r="D66" s="152"/>
      <c r="E66" s="152"/>
      <c r="F66" s="152"/>
      <c r="G66" s="160">
        <f>SUM(G61:G65)</f>
        <v>0</v>
      </c>
      <c r="H66" s="161"/>
      <c r="I66" s="6"/>
    </row>
    <row r="67" spans="1:9" ht="15.75" thickTop="1" x14ac:dyDescent="0.2"/>
    <row r="68" spans="1:9" ht="15.75" x14ac:dyDescent="0.25">
      <c r="B68" s="322"/>
      <c r="C68" s="322"/>
      <c r="D68" s="14"/>
      <c r="E68" s="13"/>
      <c r="F68" s="15"/>
      <c r="G68" s="16"/>
      <c r="H68" s="17"/>
    </row>
    <row r="69" spans="1:9" ht="15.75" thickBot="1" x14ac:dyDescent="0.25"/>
    <row r="70" spans="1:9" ht="16.5" thickTop="1" x14ac:dyDescent="0.25">
      <c r="A70" s="148" t="s">
        <v>21</v>
      </c>
      <c r="B70" s="149"/>
      <c r="C70" s="149"/>
      <c r="D70" s="149"/>
      <c r="E70" s="149"/>
      <c r="F70" s="149"/>
      <c r="G70" s="149"/>
      <c r="H70" s="149"/>
      <c r="I70" s="150"/>
    </row>
    <row r="71" spans="1:9" x14ac:dyDescent="0.2">
      <c r="A71" s="130" t="s">
        <v>19</v>
      </c>
      <c r="B71" s="131"/>
      <c r="C71" s="131"/>
      <c r="D71" s="131"/>
      <c r="E71" s="131"/>
      <c r="F71" s="131"/>
      <c r="G71" s="131"/>
      <c r="H71" s="18">
        <f>+'January  Form'!H74</f>
        <v>0</v>
      </c>
      <c r="I71" s="5"/>
    </row>
    <row r="72" spans="1:9" x14ac:dyDescent="0.2">
      <c r="A72" s="128" t="s">
        <v>23</v>
      </c>
      <c r="B72" s="129"/>
      <c r="C72" s="129"/>
      <c r="D72" s="129"/>
      <c r="E72" s="129"/>
      <c r="F72" s="129"/>
      <c r="G72" s="129"/>
      <c r="H72" s="19">
        <f>+G66</f>
        <v>0</v>
      </c>
      <c r="I72" s="5"/>
    </row>
    <row r="73" spans="1:9" x14ac:dyDescent="0.2">
      <c r="A73" s="128" t="s">
        <v>24</v>
      </c>
      <c r="B73" s="129"/>
      <c r="C73" s="129"/>
      <c r="D73" s="129"/>
      <c r="E73" s="129"/>
      <c r="F73" s="129"/>
      <c r="G73" s="129"/>
      <c r="H73" s="19">
        <f>+G40</f>
        <v>0</v>
      </c>
      <c r="I73" s="5"/>
    </row>
    <row r="74" spans="1:9" x14ac:dyDescent="0.2">
      <c r="A74" s="128" t="s">
        <v>25</v>
      </c>
      <c r="B74" s="129"/>
      <c r="C74" s="129"/>
      <c r="D74" s="129"/>
      <c r="E74" s="129"/>
      <c r="F74" s="129"/>
      <c r="G74" s="129"/>
      <c r="H74" s="19">
        <f>+H71+H72-H73</f>
        <v>0</v>
      </c>
      <c r="I74" s="5"/>
    </row>
    <row r="75" spans="1:9" x14ac:dyDescent="0.2">
      <c r="A75" s="135"/>
      <c r="B75" s="136"/>
      <c r="C75" s="136"/>
      <c r="D75" s="136"/>
      <c r="E75" s="136"/>
      <c r="F75" s="136"/>
      <c r="G75" s="137"/>
      <c r="H75" s="19"/>
      <c r="I75" s="5"/>
    </row>
    <row r="76" spans="1:9" x14ac:dyDescent="0.2">
      <c r="A76" s="128" t="s">
        <v>29</v>
      </c>
      <c r="B76" s="129"/>
      <c r="C76" s="129"/>
      <c r="D76" s="129"/>
      <c r="E76" s="129"/>
      <c r="F76" s="129"/>
      <c r="G76" s="129"/>
      <c r="H76" s="19">
        <f>+H72+'January  Form'!H76</f>
        <v>0</v>
      </c>
      <c r="I76" s="5"/>
    </row>
    <row r="77" spans="1:9" x14ac:dyDescent="0.2">
      <c r="A77" s="128" t="s">
        <v>28</v>
      </c>
      <c r="B77" s="129"/>
      <c r="C77" s="129"/>
      <c r="D77" s="129"/>
      <c r="E77" s="129"/>
      <c r="F77" s="129"/>
      <c r="G77" s="129"/>
      <c r="H77" s="19">
        <f>+H73+'January  Form'!H77</f>
        <v>0</v>
      </c>
      <c r="I77" s="5"/>
    </row>
    <row r="78" spans="1:9" x14ac:dyDescent="0.2">
      <c r="A78" s="128"/>
      <c r="B78" s="129"/>
      <c r="C78" s="129"/>
      <c r="D78" s="129"/>
      <c r="E78" s="129"/>
      <c r="F78" s="129"/>
      <c r="G78" s="129"/>
      <c r="H78" s="19"/>
      <c r="I78" s="5"/>
    </row>
    <row r="79" spans="1:9" x14ac:dyDescent="0.2">
      <c r="A79" s="130" t="s">
        <v>20</v>
      </c>
      <c r="B79" s="131"/>
      <c r="C79" s="131"/>
      <c r="D79" s="131"/>
      <c r="E79" s="131"/>
      <c r="F79" s="131"/>
      <c r="G79" s="131"/>
      <c r="H79" s="19">
        <f>+'January  Form'!H81</f>
        <v>0</v>
      </c>
      <c r="I79" s="5"/>
    </row>
    <row r="80" spans="1:9" x14ac:dyDescent="0.2">
      <c r="A80" s="128" t="s">
        <v>22</v>
      </c>
      <c r="B80" s="129"/>
      <c r="C80" s="129"/>
      <c r="D80" s="129"/>
      <c r="E80" s="129"/>
      <c r="F80" s="129"/>
      <c r="G80" s="129"/>
      <c r="H80" s="19">
        <f>+G55</f>
        <v>0</v>
      </c>
      <c r="I80" s="5"/>
    </row>
    <row r="81" spans="1:9" x14ac:dyDescent="0.2">
      <c r="A81" s="130" t="s">
        <v>26</v>
      </c>
      <c r="B81" s="131"/>
      <c r="C81" s="131"/>
      <c r="D81" s="131"/>
      <c r="E81" s="131"/>
      <c r="F81" s="131"/>
      <c r="G81" s="131"/>
      <c r="H81" s="21">
        <f>SUM(H79:H80)</f>
        <v>0</v>
      </c>
      <c r="I81" s="22"/>
    </row>
    <row r="82" spans="1:9" x14ac:dyDescent="0.2">
      <c r="A82" s="132"/>
      <c r="B82" s="133"/>
      <c r="C82" s="133"/>
      <c r="D82" s="133"/>
      <c r="E82" s="133"/>
      <c r="F82" s="133"/>
      <c r="G82" s="134"/>
      <c r="H82" s="21"/>
      <c r="I82" s="22"/>
    </row>
    <row r="83" spans="1:9" ht="15.75" thickBot="1" x14ac:dyDescent="0.25">
      <c r="A83" s="124" t="s">
        <v>27</v>
      </c>
      <c r="B83" s="125"/>
      <c r="C83" s="125"/>
      <c r="D83" s="125"/>
      <c r="E83" s="125"/>
      <c r="F83" s="125"/>
      <c r="G83" s="125"/>
      <c r="H83" s="20">
        <f>+H81+H77</f>
        <v>0</v>
      </c>
      <c r="I83" s="6"/>
    </row>
    <row r="84" spans="1:9" ht="15.75" thickTop="1" x14ac:dyDescent="0.2"/>
  </sheetData>
  <sheetProtection formatCells="0" insertRows="0" deleteRows="0"/>
  <mergeCells count="109">
    <mergeCell ref="A52:E52"/>
    <mergeCell ref="H1:I1"/>
    <mergeCell ref="A9:I9"/>
    <mergeCell ref="A3:D3"/>
    <mergeCell ref="G60:I60"/>
    <mergeCell ref="A23:E23"/>
    <mergeCell ref="G23:H23"/>
    <mergeCell ref="A24:E24"/>
    <mergeCell ref="G50:H50"/>
    <mergeCell ref="G53:H53"/>
    <mergeCell ref="A36:E36"/>
    <mergeCell ref="A37:E37"/>
    <mergeCell ref="A38:E38"/>
    <mergeCell ref="G18:I18"/>
    <mergeCell ref="A18:E18"/>
    <mergeCell ref="G28:H28"/>
    <mergeCell ref="G21:H21"/>
    <mergeCell ref="G22:H22"/>
    <mergeCell ref="G26:H26"/>
    <mergeCell ref="G24:H24"/>
    <mergeCell ref="G25:H25"/>
    <mergeCell ref="A22:E22"/>
    <mergeCell ref="A29:E29"/>
    <mergeCell ref="A30:E30"/>
    <mergeCell ref="A83:G83"/>
    <mergeCell ref="A75:G75"/>
    <mergeCell ref="A70:I70"/>
    <mergeCell ref="A71:G71"/>
    <mergeCell ref="A72:G72"/>
    <mergeCell ref="A64:E64"/>
    <mergeCell ref="A65:E65"/>
    <mergeCell ref="G64:H64"/>
    <mergeCell ref="G65:H65"/>
    <mergeCell ref="G66:H66"/>
    <mergeCell ref="A66:F66"/>
    <mergeCell ref="A73:G73"/>
    <mergeCell ref="A74:G74"/>
    <mergeCell ref="A82:G82"/>
    <mergeCell ref="A76:G76"/>
    <mergeCell ref="A77:G77"/>
    <mergeCell ref="A78:G78"/>
    <mergeCell ref="A79:G79"/>
    <mergeCell ref="A80:G80"/>
    <mergeCell ref="A81:G81"/>
    <mergeCell ref="G61:H61"/>
    <mergeCell ref="G62:H62"/>
    <mergeCell ref="G48:I48"/>
    <mergeCell ref="G63:H63"/>
    <mergeCell ref="G51:H51"/>
    <mergeCell ref="G52:H52"/>
    <mergeCell ref="G49:H49"/>
    <mergeCell ref="G54:H54"/>
    <mergeCell ref="G33:H33"/>
    <mergeCell ref="G34:H34"/>
    <mergeCell ref="G35:H35"/>
    <mergeCell ref="G40:H40"/>
    <mergeCell ref="G36:H36"/>
    <mergeCell ref="G37:H37"/>
    <mergeCell ref="G38:H38"/>
    <mergeCell ref="A51:E51"/>
    <mergeCell ref="A39:E39"/>
    <mergeCell ref="A48:E48"/>
    <mergeCell ref="A49:E49"/>
    <mergeCell ref="A50:E50"/>
    <mergeCell ref="A40:F40"/>
    <mergeCell ref="A42:I43"/>
    <mergeCell ref="G39:H39"/>
    <mergeCell ref="A46:I47"/>
    <mergeCell ref="A55:F55"/>
    <mergeCell ref="A60:E60"/>
    <mergeCell ref="A61:E61"/>
    <mergeCell ref="A62:E62"/>
    <mergeCell ref="B68:C68"/>
    <mergeCell ref="E12:I12"/>
    <mergeCell ref="A13:D13"/>
    <mergeCell ref="G55:H55"/>
    <mergeCell ref="A58:I59"/>
    <mergeCell ref="A54:E54"/>
    <mergeCell ref="A63:E63"/>
    <mergeCell ref="A53:E53"/>
    <mergeCell ref="A33:E33"/>
    <mergeCell ref="A34:E34"/>
    <mergeCell ref="A35:E35"/>
    <mergeCell ref="A32:E32"/>
    <mergeCell ref="G32:H32"/>
    <mergeCell ref="G27:H27"/>
    <mergeCell ref="A16:I17"/>
    <mergeCell ref="A14:D14"/>
    <mergeCell ref="E14:I14"/>
    <mergeCell ref="A20:E20"/>
    <mergeCell ref="A27:E27"/>
    <mergeCell ref="A28:E28"/>
    <mergeCell ref="E13:I13"/>
    <mergeCell ref="A2:D2"/>
    <mergeCell ref="A31:E31"/>
    <mergeCell ref="G31:H31"/>
    <mergeCell ref="G29:H29"/>
    <mergeCell ref="A4:D4"/>
    <mergeCell ref="A11:D11"/>
    <mergeCell ref="E11:I11"/>
    <mergeCell ref="G5:I5"/>
    <mergeCell ref="A12:D12"/>
    <mergeCell ref="A19:E19"/>
    <mergeCell ref="A26:E26"/>
    <mergeCell ref="G20:H20"/>
    <mergeCell ref="G19:H19"/>
    <mergeCell ref="A25:E25"/>
    <mergeCell ref="G30:H30"/>
    <mergeCell ref="A21:E21"/>
  </mergeCells>
  <phoneticPr fontId="0" type="noConversion"/>
  <pageMargins left="0.5" right="0.5" top="0.75" bottom="0.75" header="0.5" footer="0.5"/>
  <pageSetup orientation="portrait" horizontalDpi="300" verticalDpi="300" r:id="rId1"/>
  <headerFooter alignWithMargins="0">
    <oddFooter>&amp;CPage &amp;P of &amp;N&amp;R&amp;6&amp;F</oddFooter>
  </headerFooter>
  <rowBreaks count="1" manualBreakCount="1">
    <brk id="4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opLeftCell="A4" zoomScaleNormal="100" workbookViewId="0">
      <selection activeCell="K20" sqref="K20"/>
    </sheetView>
  </sheetViews>
  <sheetFormatPr defaultRowHeight="15" x14ac:dyDescent="0.2"/>
  <cols>
    <col min="3" max="3" width="13.6640625" customWidth="1"/>
    <col min="4" max="4" width="7.5546875" customWidth="1"/>
    <col min="5" max="5" width="10.33203125" customWidth="1"/>
    <col min="6" max="6" width="10.44140625" customWidth="1"/>
    <col min="7" max="7" width="5.77734375" customWidth="1"/>
    <col min="8" max="8" width="9.44140625" customWidth="1"/>
    <col min="9" max="9" width="3.21875" customWidth="1"/>
  </cols>
  <sheetData>
    <row r="1" spans="1:9" x14ac:dyDescent="0.2">
      <c r="F1" s="11"/>
      <c r="G1" s="12"/>
      <c r="H1" s="201"/>
      <c r="I1" s="201"/>
    </row>
    <row r="2" spans="1:9" ht="15.75" x14ac:dyDescent="0.25">
      <c r="A2" s="204" t="s">
        <v>0</v>
      </c>
      <c r="B2" s="204"/>
      <c r="C2" s="204"/>
      <c r="D2" s="204"/>
      <c r="G2" s="1"/>
    </row>
    <row r="3" spans="1:9" x14ac:dyDescent="0.2">
      <c r="A3" s="203" t="s">
        <v>112</v>
      </c>
      <c r="B3" s="203"/>
      <c r="C3" s="203"/>
      <c r="D3" s="203"/>
      <c r="F3" s="10"/>
      <c r="G3" s="10"/>
      <c r="H3" s="10"/>
    </row>
    <row r="4" spans="1:9" ht="15.75" thickBot="1" x14ac:dyDescent="0.25">
      <c r="A4" s="140" t="s">
        <v>1</v>
      </c>
      <c r="B4" s="140"/>
      <c r="C4" s="140"/>
      <c r="D4" s="140"/>
      <c r="F4" s="10"/>
      <c r="G4" s="10"/>
      <c r="H4" s="10"/>
    </row>
    <row r="5" spans="1:9" ht="15.75" thickBot="1" x14ac:dyDescent="0.25">
      <c r="A5" s="2" t="s">
        <v>165</v>
      </c>
      <c r="F5" s="26" t="s">
        <v>33</v>
      </c>
      <c r="G5" s="291"/>
      <c r="H5" s="291"/>
      <c r="I5" s="291"/>
    </row>
    <row r="6" spans="1:9" x14ac:dyDescent="0.2">
      <c r="A6" s="82" t="s">
        <v>130</v>
      </c>
      <c r="B6" s="82"/>
      <c r="C6" s="82"/>
      <c r="D6" s="82"/>
      <c r="F6" s="10"/>
      <c r="G6" s="10"/>
      <c r="H6" s="10"/>
    </row>
    <row r="7" spans="1:9" x14ac:dyDescent="0.2">
      <c r="A7" s="2"/>
      <c r="B7" s="2"/>
      <c r="C7" s="3"/>
      <c r="F7" s="10"/>
      <c r="G7" s="10"/>
      <c r="H7" s="10"/>
    </row>
    <row r="9" spans="1:9" ht="15.75" x14ac:dyDescent="0.25">
      <c r="A9" s="202" t="s">
        <v>198</v>
      </c>
      <c r="B9" s="202"/>
      <c r="C9" s="202"/>
      <c r="D9" s="202"/>
      <c r="E9" s="202"/>
      <c r="F9" s="202"/>
      <c r="G9" s="202"/>
      <c r="H9" s="202"/>
      <c r="I9" s="202"/>
    </row>
    <row r="10" spans="1:9" ht="15.75" thickBot="1" x14ac:dyDescent="0.25"/>
    <row r="11" spans="1:9" ht="17.25" thickTop="1" thickBot="1" x14ac:dyDescent="0.25">
      <c r="A11" s="143" t="s">
        <v>2</v>
      </c>
      <c r="B11" s="144"/>
      <c r="C11" s="144"/>
      <c r="D11" s="144"/>
      <c r="E11" s="320" t="str">
        <f>+'January  Form'!E11:I11</f>
        <v>"TYPE NAME OF MINISTRY"</v>
      </c>
      <c r="F11" s="320"/>
      <c r="G11" s="320"/>
      <c r="H11" s="320"/>
      <c r="I11" s="321"/>
    </row>
    <row r="12" spans="1:9" ht="16.5" thickTop="1" x14ac:dyDescent="0.2">
      <c r="A12" s="205" t="s">
        <v>3</v>
      </c>
      <c r="B12" s="206"/>
      <c r="C12" s="206"/>
      <c r="D12" s="206"/>
      <c r="E12" s="323" t="str">
        <f>+'January  Form'!E12:I12</f>
        <v>"TYPE NAME OF CHAIRPERSON"</v>
      </c>
      <c r="F12" s="323"/>
      <c r="G12" s="323"/>
      <c r="H12" s="323"/>
      <c r="I12" s="324"/>
    </row>
    <row r="13" spans="1:9" ht="15.75" x14ac:dyDescent="0.2">
      <c r="A13" s="197" t="s">
        <v>4</v>
      </c>
      <c r="B13" s="198"/>
      <c r="C13" s="198"/>
      <c r="D13" s="198"/>
      <c r="E13" s="318" t="str">
        <f>+'January  Form'!E13:I13</f>
        <v>"TYPE NAME OF TREASURER"</v>
      </c>
      <c r="F13" s="318"/>
      <c r="G13" s="318"/>
      <c r="H13" s="318"/>
      <c r="I13" s="319"/>
    </row>
    <row r="14" spans="1:9" ht="16.5" thickBot="1" x14ac:dyDescent="0.25">
      <c r="A14" s="199" t="s">
        <v>5</v>
      </c>
      <c r="B14" s="200"/>
      <c r="C14" s="200"/>
      <c r="D14" s="200"/>
      <c r="E14" s="289"/>
      <c r="F14" s="289"/>
      <c r="G14" s="289"/>
      <c r="H14" s="289"/>
      <c r="I14" s="290"/>
    </row>
    <row r="15" spans="1:9" ht="16.5" thickTop="1" thickBot="1" x14ac:dyDescent="0.25"/>
    <row r="16" spans="1:9" ht="15.75" thickTop="1" x14ac:dyDescent="0.2">
      <c r="A16" s="250" t="str">
        <f>+'January  Form'!A16:I17</f>
        <v>Expenses - General Account  __________</v>
      </c>
      <c r="B16" s="251"/>
      <c r="C16" s="251"/>
      <c r="D16" s="251"/>
      <c r="E16" s="251"/>
      <c r="F16" s="251"/>
      <c r="G16" s="251"/>
      <c r="H16" s="251"/>
      <c r="I16" s="252"/>
    </row>
    <row r="17" spans="1:9" x14ac:dyDescent="0.2">
      <c r="A17" s="197"/>
      <c r="B17" s="198"/>
      <c r="C17" s="198"/>
      <c r="D17" s="198"/>
      <c r="E17" s="198"/>
      <c r="F17" s="198"/>
      <c r="G17" s="198"/>
      <c r="H17" s="198"/>
      <c r="I17" s="253"/>
    </row>
    <row r="18" spans="1:9" ht="15.75" x14ac:dyDescent="0.25">
      <c r="A18" s="333" t="s">
        <v>7</v>
      </c>
      <c r="B18" s="331"/>
      <c r="C18" s="331"/>
      <c r="D18" s="331"/>
      <c r="E18" s="331"/>
      <c r="F18" s="108" t="s">
        <v>8</v>
      </c>
      <c r="G18" s="331" t="s">
        <v>9</v>
      </c>
      <c r="H18" s="331"/>
      <c r="I18" s="332"/>
    </row>
    <row r="19" spans="1:9" x14ac:dyDescent="0.2">
      <c r="A19" s="285"/>
      <c r="B19" s="286"/>
      <c r="C19" s="286"/>
      <c r="D19" s="286"/>
      <c r="E19" s="286"/>
      <c r="F19" s="96"/>
      <c r="G19" s="138"/>
      <c r="H19" s="139"/>
      <c r="I19" s="97"/>
    </row>
    <row r="20" spans="1:9" x14ac:dyDescent="0.2">
      <c r="A20" s="285"/>
      <c r="B20" s="286"/>
      <c r="C20" s="286"/>
      <c r="D20" s="286"/>
      <c r="E20" s="286"/>
      <c r="F20" s="96"/>
      <c r="G20" s="138"/>
      <c r="H20" s="139"/>
      <c r="I20" s="97"/>
    </row>
    <row r="21" spans="1:9" x14ac:dyDescent="0.2">
      <c r="A21" s="156"/>
      <c r="B21" s="157"/>
      <c r="C21" s="157"/>
      <c r="D21" s="157"/>
      <c r="E21" s="158"/>
      <c r="F21" s="96"/>
      <c r="G21" s="138"/>
      <c r="H21" s="139"/>
      <c r="I21" s="97"/>
    </row>
    <row r="22" spans="1:9" x14ac:dyDescent="0.2">
      <c r="A22" s="156"/>
      <c r="B22" s="157"/>
      <c r="C22" s="157"/>
      <c r="D22" s="157"/>
      <c r="E22" s="158"/>
      <c r="F22" s="96"/>
      <c r="G22" s="138"/>
      <c r="H22" s="139"/>
      <c r="I22" s="97"/>
    </row>
    <row r="23" spans="1:9" x14ac:dyDescent="0.2">
      <c r="A23" s="156"/>
      <c r="B23" s="157"/>
      <c r="C23" s="157"/>
      <c r="D23" s="157"/>
      <c r="E23" s="158"/>
      <c r="F23" s="96"/>
      <c r="G23" s="138"/>
      <c r="H23" s="139"/>
      <c r="I23" s="97"/>
    </row>
    <row r="24" spans="1:9" x14ac:dyDescent="0.2">
      <c r="A24" s="156"/>
      <c r="B24" s="157"/>
      <c r="C24" s="157"/>
      <c r="D24" s="157"/>
      <c r="E24" s="158"/>
      <c r="F24" s="96"/>
      <c r="G24" s="138"/>
      <c r="H24" s="139"/>
      <c r="I24" s="97"/>
    </row>
    <row r="25" spans="1:9" x14ac:dyDescent="0.2">
      <c r="A25" s="156"/>
      <c r="B25" s="157"/>
      <c r="C25" s="157"/>
      <c r="D25" s="157"/>
      <c r="E25" s="158"/>
      <c r="F25" s="96"/>
      <c r="G25" s="138"/>
      <c r="H25" s="139"/>
      <c r="I25" s="97"/>
    </row>
    <row r="26" spans="1:9" x14ac:dyDescent="0.2">
      <c r="A26" s="156"/>
      <c r="B26" s="157"/>
      <c r="C26" s="157"/>
      <c r="D26" s="157"/>
      <c r="E26" s="158"/>
      <c r="F26" s="96"/>
      <c r="G26" s="138"/>
      <c r="H26" s="139"/>
      <c r="I26" s="97"/>
    </row>
    <row r="27" spans="1:9" x14ac:dyDescent="0.2">
      <c r="A27" s="285"/>
      <c r="B27" s="286"/>
      <c r="C27" s="286"/>
      <c r="D27" s="286"/>
      <c r="E27" s="286"/>
      <c r="F27" s="96"/>
      <c r="G27" s="138"/>
      <c r="H27" s="139"/>
      <c r="I27" s="97"/>
    </row>
    <row r="28" spans="1:9" x14ac:dyDescent="0.2">
      <c r="A28" s="285"/>
      <c r="B28" s="286"/>
      <c r="C28" s="286"/>
      <c r="D28" s="286"/>
      <c r="E28" s="286"/>
      <c r="F28" s="96"/>
      <c r="G28" s="138"/>
      <c r="H28" s="139"/>
      <c r="I28" s="97"/>
    </row>
    <row r="29" spans="1:9" x14ac:dyDescent="0.2">
      <c r="A29" s="285"/>
      <c r="B29" s="286"/>
      <c r="C29" s="286"/>
      <c r="D29" s="286"/>
      <c r="E29" s="286"/>
      <c r="F29" s="96"/>
      <c r="G29" s="138"/>
      <c r="H29" s="139"/>
      <c r="I29" s="97"/>
    </row>
    <row r="30" spans="1:9" x14ac:dyDescent="0.2">
      <c r="A30" s="156"/>
      <c r="B30" s="157"/>
      <c r="C30" s="157"/>
      <c r="D30" s="157"/>
      <c r="E30" s="158"/>
      <c r="F30" s="96"/>
      <c r="G30" s="138"/>
      <c r="H30" s="139"/>
      <c r="I30" s="97"/>
    </row>
    <row r="31" spans="1:9" x14ac:dyDescent="0.2">
      <c r="A31" s="285"/>
      <c r="B31" s="286"/>
      <c r="C31" s="286"/>
      <c r="D31" s="286"/>
      <c r="E31" s="286"/>
      <c r="F31" s="96"/>
      <c r="G31" s="138"/>
      <c r="H31" s="139"/>
      <c r="I31" s="97"/>
    </row>
    <row r="32" spans="1:9" x14ac:dyDescent="0.2">
      <c r="A32" s="156"/>
      <c r="B32" s="157"/>
      <c r="C32" s="157"/>
      <c r="D32" s="157"/>
      <c r="E32" s="158"/>
      <c r="F32" s="96"/>
      <c r="G32" s="138"/>
      <c r="H32" s="139"/>
      <c r="I32" s="97"/>
    </row>
    <row r="33" spans="1:9" x14ac:dyDescent="0.2">
      <c r="A33" s="156"/>
      <c r="B33" s="157"/>
      <c r="C33" s="157"/>
      <c r="D33" s="157"/>
      <c r="E33" s="158"/>
      <c r="F33" s="96"/>
      <c r="G33" s="138"/>
      <c r="H33" s="139"/>
      <c r="I33" s="97"/>
    </row>
    <row r="34" spans="1:9" x14ac:dyDescent="0.2">
      <c r="A34" s="156"/>
      <c r="B34" s="157"/>
      <c r="C34" s="157"/>
      <c r="D34" s="157"/>
      <c r="E34" s="158"/>
      <c r="F34" s="96"/>
      <c r="G34" s="138"/>
      <c r="H34" s="139"/>
      <c r="I34" s="97"/>
    </row>
    <row r="35" spans="1:9" x14ac:dyDescent="0.2">
      <c r="A35" s="285"/>
      <c r="B35" s="286"/>
      <c r="C35" s="286"/>
      <c r="D35" s="286"/>
      <c r="E35" s="286"/>
      <c r="F35" s="96"/>
      <c r="G35" s="138"/>
      <c r="H35" s="139"/>
      <c r="I35" s="97"/>
    </row>
    <row r="36" spans="1:9" x14ac:dyDescent="0.2">
      <c r="A36" s="285"/>
      <c r="B36" s="286"/>
      <c r="C36" s="286"/>
      <c r="D36" s="286"/>
      <c r="E36" s="286"/>
      <c r="F36" s="96"/>
      <c r="G36" s="138"/>
      <c r="H36" s="139"/>
      <c r="I36" s="97"/>
    </row>
    <row r="37" spans="1:9" x14ac:dyDescent="0.2">
      <c r="A37" s="285"/>
      <c r="B37" s="286"/>
      <c r="C37" s="286"/>
      <c r="D37" s="286"/>
      <c r="E37" s="286"/>
      <c r="F37" s="96"/>
      <c r="G37" s="138"/>
      <c r="H37" s="139"/>
      <c r="I37" s="97"/>
    </row>
    <row r="38" spans="1:9" x14ac:dyDescent="0.2">
      <c r="A38" s="285"/>
      <c r="B38" s="286"/>
      <c r="C38" s="286"/>
      <c r="D38" s="286"/>
      <c r="E38" s="286"/>
      <c r="F38" s="96"/>
      <c r="G38" s="178"/>
      <c r="H38" s="179"/>
      <c r="I38" s="97"/>
    </row>
    <row r="39" spans="1:9" x14ac:dyDescent="0.2">
      <c r="A39" s="285"/>
      <c r="B39" s="286"/>
      <c r="C39" s="286"/>
      <c r="D39" s="286"/>
      <c r="E39" s="286"/>
      <c r="F39" s="96"/>
      <c r="G39" s="138"/>
      <c r="H39" s="139"/>
      <c r="I39" s="97"/>
    </row>
    <row r="40" spans="1:9" x14ac:dyDescent="0.2">
      <c r="A40" s="162"/>
      <c r="B40" s="163"/>
      <c r="C40" s="163"/>
      <c r="D40" s="163"/>
      <c r="E40" s="163"/>
      <c r="F40" s="96"/>
      <c r="G40" s="138"/>
      <c r="H40" s="139"/>
      <c r="I40" s="97"/>
    </row>
    <row r="41" spans="1:9" ht="16.5" thickBot="1" x14ac:dyDescent="0.3">
      <c r="A41" s="151" t="s">
        <v>10</v>
      </c>
      <c r="B41" s="152"/>
      <c r="C41" s="152"/>
      <c r="D41" s="152"/>
      <c r="E41" s="152"/>
      <c r="F41" s="152"/>
      <c r="G41" s="160">
        <f>SUM(G19:G40)</f>
        <v>0</v>
      </c>
      <c r="H41" s="161"/>
      <c r="I41" s="6"/>
    </row>
    <row r="42" spans="1:9" ht="15.75" thickTop="1" x14ac:dyDescent="0.2">
      <c r="A42" s="288" t="s">
        <v>154</v>
      </c>
      <c r="B42" s="288"/>
      <c r="C42" s="288"/>
      <c r="D42" s="288"/>
      <c r="E42" s="288"/>
      <c r="F42" s="288"/>
      <c r="G42" s="288"/>
      <c r="H42" s="288"/>
      <c r="I42" s="288"/>
    </row>
    <row r="43" spans="1:9" x14ac:dyDescent="0.2">
      <c r="A43" s="288"/>
      <c r="B43" s="288"/>
      <c r="C43" s="288"/>
      <c r="D43" s="288"/>
      <c r="E43" s="288"/>
      <c r="F43" s="288"/>
      <c r="G43" s="288"/>
      <c r="H43" s="288"/>
      <c r="I43" s="288"/>
    </row>
    <row r="45" spans="1:9" ht="15.75" thickBot="1" x14ac:dyDescent="0.25"/>
    <row r="46" spans="1:9" ht="15.75" thickTop="1" x14ac:dyDescent="0.2">
      <c r="A46" s="164" t="str">
        <f>+'January  Form'!A46:I47</f>
        <v>Expenses - Dept. Of Christian Education Account (03-3        )
(Requests for Checks to pay for Expenses 
or Requests for Checks for Reimbursements)</v>
      </c>
      <c r="B46" s="165"/>
      <c r="C46" s="165"/>
      <c r="D46" s="165"/>
      <c r="E46" s="165"/>
      <c r="F46" s="165"/>
      <c r="G46" s="165"/>
      <c r="H46" s="165"/>
      <c r="I46" s="166"/>
    </row>
    <row r="47" spans="1:9" ht="47.25" customHeight="1" x14ac:dyDescent="0.2">
      <c r="A47" s="167"/>
      <c r="B47" s="168"/>
      <c r="C47" s="168"/>
      <c r="D47" s="168"/>
      <c r="E47" s="168"/>
      <c r="F47" s="168"/>
      <c r="G47" s="168"/>
      <c r="H47" s="168"/>
      <c r="I47" s="169"/>
    </row>
    <row r="48" spans="1:9" ht="15.75" x14ac:dyDescent="0.25">
      <c r="A48" s="147" t="s">
        <v>7</v>
      </c>
      <c r="B48" s="145"/>
      <c r="C48" s="145"/>
      <c r="D48" s="145"/>
      <c r="E48" s="145"/>
      <c r="F48" s="4" t="s">
        <v>8</v>
      </c>
      <c r="G48" s="172" t="s">
        <v>9</v>
      </c>
      <c r="H48" s="173"/>
      <c r="I48" s="174"/>
    </row>
    <row r="49" spans="1:9" x14ac:dyDescent="0.2">
      <c r="A49" s="285"/>
      <c r="B49" s="286"/>
      <c r="C49" s="286"/>
      <c r="D49" s="286"/>
      <c r="E49" s="286"/>
      <c r="F49" s="96"/>
      <c r="G49" s="138" t="s">
        <v>129</v>
      </c>
      <c r="H49" s="139"/>
      <c r="I49" s="97"/>
    </row>
    <row r="50" spans="1:9" x14ac:dyDescent="0.2">
      <c r="A50" s="285"/>
      <c r="B50" s="286"/>
      <c r="C50" s="286"/>
      <c r="D50" s="286"/>
      <c r="E50" s="286"/>
      <c r="F50" s="96"/>
      <c r="G50" s="138"/>
      <c r="H50" s="139"/>
      <c r="I50" s="97"/>
    </row>
    <row r="51" spans="1:9" x14ac:dyDescent="0.2">
      <c r="A51" s="285"/>
      <c r="B51" s="286"/>
      <c r="C51" s="286"/>
      <c r="D51" s="286"/>
      <c r="E51" s="286"/>
      <c r="F51" s="96"/>
      <c r="G51" s="138"/>
      <c r="H51" s="139"/>
      <c r="I51" s="97"/>
    </row>
    <row r="52" spans="1:9" x14ac:dyDescent="0.2">
      <c r="A52" s="285"/>
      <c r="B52" s="286"/>
      <c r="C52" s="286"/>
      <c r="D52" s="286"/>
      <c r="E52" s="286"/>
      <c r="F52" s="96"/>
      <c r="G52" s="138"/>
      <c r="H52" s="139"/>
      <c r="I52" s="97"/>
    </row>
    <row r="53" spans="1:9" x14ac:dyDescent="0.2">
      <c r="A53" s="285"/>
      <c r="B53" s="286"/>
      <c r="C53" s="286"/>
      <c r="D53" s="286"/>
      <c r="E53" s="286"/>
      <c r="F53" s="96"/>
      <c r="G53" s="138"/>
      <c r="H53" s="139"/>
      <c r="I53" s="97"/>
    </row>
    <row r="54" spans="1:9" x14ac:dyDescent="0.2">
      <c r="A54" s="285"/>
      <c r="B54" s="286"/>
      <c r="C54" s="286"/>
      <c r="D54" s="286"/>
      <c r="E54" s="286"/>
      <c r="F54" s="96"/>
      <c r="G54" s="138"/>
      <c r="H54" s="139"/>
      <c r="I54" s="97"/>
    </row>
    <row r="55" spans="1:9" ht="16.5" thickBot="1" x14ac:dyDescent="0.3">
      <c r="A55" s="151" t="s">
        <v>12</v>
      </c>
      <c r="B55" s="152"/>
      <c r="C55" s="152"/>
      <c r="D55" s="152"/>
      <c r="E55" s="152"/>
      <c r="F55" s="152"/>
      <c r="G55" s="160">
        <f>SUM(G49:G54)</f>
        <v>0</v>
      </c>
      <c r="H55" s="161"/>
      <c r="I55" s="6"/>
    </row>
    <row r="56" spans="1:9" ht="15.75" thickTop="1" x14ac:dyDescent="0.2"/>
    <row r="57" spans="1:9" ht="15.75" thickBot="1" x14ac:dyDescent="0.25"/>
    <row r="58" spans="1:9" ht="15.75" thickTop="1" x14ac:dyDescent="0.2">
      <c r="A58" s="164" t="str">
        <f>+'January  Form'!A58:I59</f>
        <v>Income - General Account __________  
(Examples: Dues, Dinner Sales)</v>
      </c>
      <c r="B58" s="165"/>
      <c r="C58" s="165"/>
      <c r="D58" s="165"/>
      <c r="E58" s="165"/>
      <c r="F58" s="165"/>
      <c r="G58" s="165"/>
      <c r="H58" s="165"/>
      <c r="I58" s="166"/>
    </row>
    <row r="59" spans="1:9" x14ac:dyDescent="0.2">
      <c r="A59" s="167"/>
      <c r="B59" s="168"/>
      <c r="C59" s="168"/>
      <c r="D59" s="168"/>
      <c r="E59" s="168"/>
      <c r="F59" s="168"/>
      <c r="G59" s="168"/>
      <c r="H59" s="168"/>
      <c r="I59" s="169"/>
    </row>
    <row r="60" spans="1:9" ht="15.75" x14ac:dyDescent="0.25">
      <c r="A60" s="147" t="s">
        <v>7</v>
      </c>
      <c r="B60" s="145"/>
      <c r="C60" s="145"/>
      <c r="D60" s="145"/>
      <c r="E60" s="145"/>
      <c r="F60" s="4" t="s">
        <v>8</v>
      </c>
      <c r="G60" s="145" t="s">
        <v>18</v>
      </c>
      <c r="H60" s="145"/>
      <c r="I60" s="146"/>
    </row>
    <row r="61" spans="1:9" ht="15" customHeight="1" x14ac:dyDescent="0.2">
      <c r="A61" s="156"/>
      <c r="B61" s="157"/>
      <c r="C61" s="157"/>
      <c r="D61" s="157"/>
      <c r="E61" s="158"/>
      <c r="F61" s="96"/>
      <c r="G61" s="138"/>
      <c r="H61" s="139"/>
      <c r="I61" s="97"/>
    </row>
    <row r="62" spans="1:9" x14ac:dyDescent="0.2">
      <c r="A62" s="285"/>
      <c r="B62" s="286"/>
      <c r="C62" s="286"/>
      <c r="D62" s="286"/>
      <c r="E62" s="286"/>
      <c r="F62" s="96"/>
      <c r="G62" s="138"/>
      <c r="H62" s="139"/>
      <c r="I62" s="97"/>
    </row>
    <row r="63" spans="1:9" x14ac:dyDescent="0.2">
      <c r="A63" s="285"/>
      <c r="B63" s="286"/>
      <c r="C63" s="286"/>
      <c r="D63" s="286"/>
      <c r="E63" s="286"/>
      <c r="F63" s="96"/>
      <c r="G63" s="138"/>
      <c r="H63" s="139"/>
      <c r="I63" s="97"/>
    </row>
    <row r="64" spans="1:9" x14ac:dyDescent="0.2">
      <c r="A64" s="285"/>
      <c r="B64" s="286"/>
      <c r="C64" s="286"/>
      <c r="D64" s="286"/>
      <c r="E64" s="286"/>
      <c r="F64" s="96"/>
      <c r="G64" s="138"/>
      <c r="H64" s="139"/>
      <c r="I64" s="97"/>
    </row>
    <row r="65" spans="1:9" x14ac:dyDescent="0.2">
      <c r="A65" s="285"/>
      <c r="B65" s="286"/>
      <c r="C65" s="286"/>
      <c r="D65" s="286"/>
      <c r="E65" s="286"/>
      <c r="F65" s="96"/>
      <c r="G65" s="138"/>
      <c r="H65" s="139"/>
      <c r="I65" s="97"/>
    </row>
    <row r="66" spans="1:9" ht="16.5" thickBot="1" x14ac:dyDescent="0.3">
      <c r="A66" s="151" t="s">
        <v>13</v>
      </c>
      <c r="B66" s="152"/>
      <c r="C66" s="152"/>
      <c r="D66" s="152"/>
      <c r="E66" s="152"/>
      <c r="F66" s="152"/>
      <c r="G66" s="160">
        <f>SUM(G61:G65)</f>
        <v>0</v>
      </c>
      <c r="H66" s="161"/>
      <c r="I66" s="6"/>
    </row>
    <row r="67" spans="1:9" ht="15.75" thickTop="1" x14ac:dyDescent="0.2"/>
    <row r="68" spans="1:9" ht="15.75" x14ac:dyDescent="0.25">
      <c r="B68" s="322"/>
      <c r="C68" s="322"/>
      <c r="D68" s="14"/>
      <c r="E68" s="13"/>
      <c r="F68" s="15"/>
      <c r="G68" s="16"/>
      <c r="H68" s="17"/>
    </row>
    <row r="69" spans="1:9" ht="15.75" thickBot="1" x14ac:dyDescent="0.25"/>
    <row r="70" spans="1:9" ht="16.5" thickTop="1" x14ac:dyDescent="0.25">
      <c r="A70" s="148" t="s">
        <v>31</v>
      </c>
      <c r="B70" s="149"/>
      <c r="C70" s="149"/>
      <c r="D70" s="149"/>
      <c r="E70" s="149"/>
      <c r="F70" s="149"/>
      <c r="G70" s="149"/>
      <c r="H70" s="149"/>
      <c r="I70" s="150"/>
    </row>
    <row r="71" spans="1:9" x14ac:dyDescent="0.2">
      <c r="A71" s="130" t="s">
        <v>19</v>
      </c>
      <c r="B71" s="131"/>
      <c r="C71" s="131"/>
      <c r="D71" s="131"/>
      <c r="E71" s="131"/>
      <c r="F71" s="131"/>
      <c r="G71" s="131"/>
      <c r="H71" s="18">
        <f>+'Feb  Form'!H74</f>
        <v>0</v>
      </c>
      <c r="I71" s="5"/>
    </row>
    <row r="72" spans="1:9" x14ac:dyDescent="0.2">
      <c r="A72" s="128" t="s">
        <v>23</v>
      </c>
      <c r="B72" s="129"/>
      <c r="C72" s="129"/>
      <c r="D72" s="129"/>
      <c r="E72" s="129"/>
      <c r="F72" s="129"/>
      <c r="G72" s="129"/>
      <c r="H72" s="19">
        <f>+G66</f>
        <v>0</v>
      </c>
      <c r="I72" s="5"/>
    </row>
    <row r="73" spans="1:9" x14ac:dyDescent="0.2">
      <c r="A73" s="128" t="s">
        <v>24</v>
      </c>
      <c r="B73" s="129"/>
      <c r="C73" s="129"/>
      <c r="D73" s="129"/>
      <c r="E73" s="129"/>
      <c r="F73" s="129"/>
      <c r="G73" s="129"/>
      <c r="H73" s="19">
        <f>+G41</f>
        <v>0</v>
      </c>
      <c r="I73" s="5"/>
    </row>
    <row r="74" spans="1:9" x14ac:dyDescent="0.2">
      <c r="A74" s="128" t="s">
        <v>25</v>
      </c>
      <c r="B74" s="129"/>
      <c r="C74" s="129"/>
      <c r="D74" s="129"/>
      <c r="E74" s="129"/>
      <c r="F74" s="129"/>
      <c r="G74" s="129"/>
      <c r="H74" s="19">
        <f>+H71+H72-H73</f>
        <v>0</v>
      </c>
      <c r="I74" s="5"/>
    </row>
    <row r="75" spans="1:9" x14ac:dyDescent="0.2">
      <c r="A75" s="135"/>
      <c r="B75" s="136"/>
      <c r="C75" s="136"/>
      <c r="D75" s="136"/>
      <c r="E75" s="136"/>
      <c r="F75" s="136"/>
      <c r="G75" s="137"/>
      <c r="H75" s="19"/>
      <c r="I75" s="5"/>
    </row>
    <row r="76" spans="1:9" x14ac:dyDescent="0.2">
      <c r="A76" s="128" t="s">
        <v>29</v>
      </c>
      <c r="B76" s="129"/>
      <c r="C76" s="129"/>
      <c r="D76" s="129"/>
      <c r="E76" s="129"/>
      <c r="F76" s="129"/>
      <c r="G76" s="129"/>
      <c r="H76" s="19">
        <f>+H72+'Feb  Form'!H76</f>
        <v>0</v>
      </c>
      <c r="I76" s="5"/>
    </row>
    <row r="77" spans="1:9" x14ac:dyDescent="0.2">
      <c r="A77" s="128" t="s">
        <v>28</v>
      </c>
      <c r="B77" s="129"/>
      <c r="C77" s="129"/>
      <c r="D77" s="129"/>
      <c r="E77" s="129"/>
      <c r="F77" s="129"/>
      <c r="G77" s="129"/>
      <c r="H77" s="19">
        <f>+H73+'Feb  Form'!H77</f>
        <v>0</v>
      </c>
      <c r="I77" s="5"/>
    </row>
    <row r="78" spans="1:9" x14ac:dyDescent="0.2">
      <c r="A78" s="128"/>
      <c r="B78" s="129"/>
      <c r="C78" s="129"/>
      <c r="D78" s="129"/>
      <c r="E78" s="129"/>
      <c r="F78" s="129"/>
      <c r="G78" s="129"/>
      <c r="H78" s="19"/>
      <c r="I78" s="5"/>
    </row>
    <row r="79" spans="1:9" x14ac:dyDescent="0.2">
      <c r="A79" s="130" t="s">
        <v>20</v>
      </c>
      <c r="B79" s="131"/>
      <c r="C79" s="131"/>
      <c r="D79" s="131"/>
      <c r="E79" s="131"/>
      <c r="F79" s="131"/>
      <c r="G79" s="131"/>
      <c r="H79" s="19">
        <f>+'Feb  Form'!H81</f>
        <v>0</v>
      </c>
      <c r="I79" s="5"/>
    </row>
    <row r="80" spans="1:9" x14ac:dyDescent="0.2">
      <c r="A80" s="128" t="s">
        <v>22</v>
      </c>
      <c r="B80" s="129"/>
      <c r="C80" s="129"/>
      <c r="D80" s="129"/>
      <c r="E80" s="129"/>
      <c r="F80" s="129"/>
      <c r="G80" s="129"/>
      <c r="H80" s="19">
        <f>+G55</f>
        <v>0</v>
      </c>
      <c r="I80" s="5"/>
    </row>
    <row r="81" spans="1:9" x14ac:dyDescent="0.2">
      <c r="A81" s="130" t="s">
        <v>26</v>
      </c>
      <c r="B81" s="131"/>
      <c r="C81" s="131"/>
      <c r="D81" s="131"/>
      <c r="E81" s="131"/>
      <c r="F81" s="131"/>
      <c r="G81" s="131"/>
      <c r="H81" s="21">
        <f>SUM(H79:H80)</f>
        <v>0</v>
      </c>
      <c r="I81" s="22"/>
    </row>
    <row r="82" spans="1:9" x14ac:dyDescent="0.2">
      <c r="A82" s="132"/>
      <c r="B82" s="133"/>
      <c r="C82" s="133"/>
      <c r="D82" s="133"/>
      <c r="E82" s="133"/>
      <c r="F82" s="133"/>
      <c r="G82" s="134"/>
      <c r="H82" s="21"/>
      <c r="I82" s="22"/>
    </row>
    <row r="83" spans="1:9" ht="15.75" thickBot="1" x14ac:dyDescent="0.25">
      <c r="A83" s="124" t="s">
        <v>27</v>
      </c>
      <c r="B83" s="125"/>
      <c r="C83" s="125"/>
      <c r="D83" s="125"/>
      <c r="E83" s="125"/>
      <c r="F83" s="125"/>
      <c r="G83" s="125"/>
      <c r="H83" s="20">
        <f>+H81+H77</f>
        <v>0</v>
      </c>
      <c r="I83" s="6"/>
    </row>
    <row r="84" spans="1:9" ht="15.75" thickTop="1" x14ac:dyDescent="0.2"/>
  </sheetData>
  <sheetProtection formatCells="0" insertRows="0" deleteRows="0"/>
  <mergeCells count="111">
    <mergeCell ref="G29:H29"/>
    <mergeCell ref="G30:H30"/>
    <mergeCell ref="G51:H51"/>
    <mergeCell ref="G52:H52"/>
    <mergeCell ref="A18:E18"/>
    <mergeCell ref="G23:H23"/>
    <mergeCell ref="A25:E25"/>
    <mergeCell ref="A29:E29"/>
    <mergeCell ref="A27:E27"/>
    <mergeCell ref="A34:E34"/>
    <mergeCell ref="G32:H32"/>
    <mergeCell ref="G33:H33"/>
    <mergeCell ref="G34:H34"/>
    <mergeCell ref="G35:H35"/>
    <mergeCell ref="G40:H40"/>
    <mergeCell ref="G36:H36"/>
    <mergeCell ref="G37:H37"/>
    <mergeCell ref="G38:H38"/>
    <mergeCell ref="A35:E35"/>
    <mergeCell ref="A36:E36"/>
    <mergeCell ref="A37:E37"/>
    <mergeCell ref="A24:E24"/>
    <mergeCell ref="A30:E30"/>
    <mergeCell ref="A31:E31"/>
    <mergeCell ref="A32:E32"/>
    <mergeCell ref="A33:E33"/>
    <mergeCell ref="A39:E39"/>
    <mergeCell ref="G41:H41"/>
    <mergeCell ref="A46:I47"/>
    <mergeCell ref="G50:H50"/>
    <mergeCell ref="G49:H49"/>
    <mergeCell ref="G48:I48"/>
    <mergeCell ref="A40:E40"/>
    <mergeCell ref="A48:E48"/>
    <mergeCell ref="A49:E49"/>
    <mergeCell ref="A50:E50"/>
    <mergeCell ref="A14:D14"/>
    <mergeCell ref="E14:I14"/>
    <mergeCell ref="A23:E23"/>
    <mergeCell ref="G19:H19"/>
    <mergeCell ref="G21:H21"/>
    <mergeCell ref="A28:E28"/>
    <mergeCell ref="G22:H22"/>
    <mergeCell ref="A16:I17"/>
    <mergeCell ref="G18:I18"/>
    <mergeCell ref="A19:E19"/>
    <mergeCell ref="A20:E20"/>
    <mergeCell ref="A21:E21"/>
    <mergeCell ref="A22:E22"/>
    <mergeCell ref="G20:H20"/>
    <mergeCell ref="G26:H26"/>
    <mergeCell ref="G24:H24"/>
    <mergeCell ref="G27:H27"/>
    <mergeCell ref="G28:H28"/>
    <mergeCell ref="G25:H25"/>
    <mergeCell ref="A26:E26"/>
    <mergeCell ref="A52:E52"/>
    <mergeCell ref="B68:C68"/>
    <mergeCell ref="G62:H62"/>
    <mergeCell ref="A53:E53"/>
    <mergeCell ref="A58:I59"/>
    <mergeCell ref="A54:E54"/>
    <mergeCell ref="G63:H63"/>
    <mergeCell ref="G64:H64"/>
    <mergeCell ref="A64:E64"/>
    <mergeCell ref="A63:E63"/>
    <mergeCell ref="G53:H53"/>
    <mergeCell ref="G54:H54"/>
    <mergeCell ref="A60:E60"/>
    <mergeCell ref="G55:H55"/>
    <mergeCell ref="A55:F55"/>
    <mergeCell ref="A61:E61"/>
    <mergeCell ref="A62:E62"/>
    <mergeCell ref="A65:E65"/>
    <mergeCell ref="A83:G83"/>
    <mergeCell ref="A75:G75"/>
    <mergeCell ref="A70:I70"/>
    <mergeCell ref="A71:G71"/>
    <mergeCell ref="A72:G72"/>
    <mergeCell ref="A73:G73"/>
    <mergeCell ref="A74:G74"/>
    <mergeCell ref="A78:G78"/>
    <mergeCell ref="A81:G81"/>
    <mergeCell ref="A82:G82"/>
    <mergeCell ref="A76:G76"/>
    <mergeCell ref="A77:G77"/>
    <mergeCell ref="A79:G79"/>
    <mergeCell ref="H1:I1"/>
    <mergeCell ref="A9:I9"/>
    <mergeCell ref="A3:D3"/>
    <mergeCell ref="A11:D11"/>
    <mergeCell ref="A12:D12"/>
    <mergeCell ref="A13:D13"/>
    <mergeCell ref="A4:D4"/>
    <mergeCell ref="A80:G80"/>
    <mergeCell ref="A2:D2"/>
    <mergeCell ref="G31:H31"/>
    <mergeCell ref="G60:I60"/>
    <mergeCell ref="E11:I11"/>
    <mergeCell ref="E12:I12"/>
    <mergeCell ref="E13:I13"/>
    <mergeCell ref="A41:F41"/>
    <mergeCell ref="A38:E38"/>
    <mergeCell ref="G5:I5"/>
    <mergeCell ref="G39:H39"/>
    <mergeCell ref="G65:H65"/>
    <mergeCell ref="A66:F66"/>
    <mergeCell ref="A42:I43"/>
    <mergeCell ref="A51:E51"/>
    <mergeCell ref="G66:H66"/>
    <mergeCell ref="G61:H61"/>
  </mergeCells>
  <phoneticPr fontId="0" type="noConversion"/>
  <pageMargins left="0.5" right="0.5" top="0.75" bottom="0.75" header="0.5" footer="0.5"/>
  <pageSetup orientation="portrait" horizontalDpi="300" verticalDpi="300" r:id="rId1"/>
  <headerFooter alignWithMargins="0">
    <oddFooter>&amp;CPage &amp;P of &amp;N&amp;R&amp;6&amp;F</oddFooter>
  </headerFooter>
  <rowBreaks count="1" manualBreakCount="1">
    <brk id="4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zoomScaleNormal="100" workbookViewId="0">
      <selection activeCell="K20" sqref="K20"/>
    </sheetView>
  </sheetViews>
  <sheetFormatPr defaultRowHeight="15" x14ac:dyDescent="0.2"/>
  <cols>
    <col min="3" max="3" width="13.6640625" customWidth="1"/>
    <col min="4" max="4" width="7.5546875" customWidth="1"/>
    <col min="5" max="5" width="10.33203125" customWidth="1"/>
    <col min="6" max="6" width="10.44140625" customWidth="1"/>
    <col min="7" max="7" width="5.77734375" customWidth="1"/>
    <col min="8" max="8" width="9.44140625" customWidth="1"/>
    <col min="9" max="9" width="3.21875" customWidth="1"/>
  </cols>
  <sheetData>
    <row r="1" spans="1:9" x14ac:dyDescent="0.2">
      <c r="F1" s="11"/>
      <c r="G1" s="12"/>
      <c r="H1" s="201"/>
      <c r="I1" s="201"/>
    </row>
    <row r="2" spans="1:9" ht="15.75" x14ac:dyDescent="0.25">
      <c r="A2" s="204" t="s">
        <v>0</v>
      </c>
      <c r="B2" s="204"/>
      <c r="C2" s="204"/>
      <c r="D2" s="204"/>
      <c r="G2" s="1"/>
    </row>
    <row r="3" spans="1:9" x14ac:dyDescent="0.2">
      <c r="A3" s="203" t="s">
        <v>112</v>
      </c>
      <c r="B3" s="203"/>
      <c r="C3" s="203"/>
      <c r="D3" s="203"/>
      <c r="F3" s="10"/>
      <c r="G3" s="10"/>
      <c r="H3" s="10"/>
    </row>
    <row r="4" spans="1:9" ht="15.75" thickBot="1" x14ac:dyDescent="0.25">
      <c r="A4" s="140" t="s">
        <v>1</v>
      </c>
      <c r="B4" s="140"/>
      <c r="C4" s="140"/>
      <c r="D4" s="140"/>
      <c r="F4" s="10"/>
      <c r="G4" s="10"/>
      <c r="H4" s="10"/>
    </row>
    <row r="5" spans="1:9" ht="15.75" thickBot="1" x14ac:dyDescent="0.25">
      <c r="A5" s="2" t="s">
        <v>165</v>
      </c>
      <c r="F5" s="26" t="s">
        <v>33</v>
      </c>
      <c r="G5" s="291"/>
      <c r="H5" s="291"/>
      <c r="I5" s="291"/>
    </row>
    <row r="6" spans="1:9" x14ac:dyDescent="0.2">
      <c r="A6" s="82" t="s">
        <v>130</v>
      </c>
      <c r="B6" s="82"/>
      <c r="C6" s="82"/>
      <c r="D6" s="82"/>
      <c r="F6" s="10"/>
      <c r="G6" s="10"/>
      <c r="H6" s="10"/>
    </row>
    <row r="7" spans="1:9" x14ac:dyDescent="0.2">
      <c r="A7" s="2"/>
      <c r="B7" s="2"/>
      <c r="C7" s="3"/>
      <c r="F7" s="10"/>
      <c r="G7" s="10"/>
      <c r="H7" s="10"/>
    </row>
    <row r="9" spans="1:9" ht="15.75" x14ac:dyDescent="0.25">
      <c r="A9" s="202" t="s">
        <v>197</v>
      </c>
      <c r="B9" s="202"/>
      <c r="C9" s="202"/>
      <c r="D9" s="202"/>
      <c r="E9" s="202"/>
      <c r="F9" s="202"/>
      <c r="G9" s="202"/>
      <c r="H9" s="202"/>
      <c r="I9" s="202"/>
    </row>
    <row r="10" spans="1:9" ht="15.75" thickBot="1" x14ac:dyDescent="0.25"/>
    <row r="11" spans="1:9" ht="17.25" thickTop="1" thickBot="1" x14ac:dyDescent="0.25">
      <c r="A11" s="143" t="s">
        <v>2</v>
      </c>
      <c r="B11" s="144"/>
      <c r="C11" s="144"/>
      <c r="D11" s="144"/>
      <c r="E11" s="320" t="str">
        <f>+'January  Form'!E11:I11</f>
        <v>"TYPE NAME OF MINISTRY"</v>
      </c>
      <c r="F11" s="320"/>
      <c r="G11" s="320"/>
      <c r="H11" s="320"/>
      <c r="I11" s="321"/>
    </row>
    <row r="12" spans="1:9" ht="16.5" thickTop="1" x14ac:dyDescent="0.2">
      <c r="A12" s="205" t="s">
        <v>3</v>
      </c>
      <c r="B12" s="206"/>
      <c r="C12" s="206"/>
      <c r="D12" s="206"/>
      <c r="E12" s="323" t="str">
        <f>+'January  Form'!E12:I12</f>
        <v>"TYPE NAME OF CHAIRPERSON"</v>
      </c>
      <c r="F12" s="323"/>
      <c r="G12" s="323"/>
      <c r="H12" s="323"/>
      <c r="I12" s="324"/>
    </row>
    <row r="13" spans="1:9" ht="15.75" x14ac:dyDescent="0.2">
      <c r="A13" s="197" t="s">
        <v>4</v>
      </c>
      <c r="B13" s="198"/>
      <c r="C13" s="198"/>
      <c r="D13" s="198"/>
      <c r="E13" s="318" t="str">
        <f>+'January  Form'!E13:I13</f>
        <v>"TYPE NAME OF TREASURER"</v>
      </c>
      <c r="F13" s="318"/>
      <c r="G13" s="318"/>
      <c r="H13" s="318"/>
      <c r="I13" s="319"/>
    </row>
    <row r="14" spans="1:9" ht="16.5" thickBot="1" x14ac:dyDescent="0.25">
      <c r="A14" s="199" t="s">
        <v>5</v>
      </c>
      <c r="B14" s="200"/>
      <c r="C14" s="200"/>
      <c r="D14" s="200"/>
      <c r="E14" s="289"/>
      <c r="F14" s="289"/>
      <c r="G14" s="289"/>
      <c r="H14" s="289"/>
      <c r="I14" s="290"/>
    </row>
    <row r="15" spans="1:9" ht="16.5" thickTop="1" thickBot="1" x14ac:dyDescent="0.25"/>
    <row r="16" spans="1:9" ht="15.75" thickTop="1" x14ac:dyDescent="0.2">
      <c r="A16" s="250" t="str">
        <f>+'January  Form'!A16:I17</f>
        <v>Expenses - General Account  __________</v>
      </c>
      <c r="B16" s="251"/>
      <c r="C16" s="251"/>
      <c r="D16" s="251"/>
      <c r="E16" s="251"/>
      <c r="F16" s="251"/>
      <c r="G16" s="251"/>
      <c r="H16" s="251"/>
      <c r="I16" s="252"/>
    </row>
    <row r="17" spans="1:9" x14ac:dyDescent="0.2">
      <c r="A17" s="197"/>
      <c r="B17" s="198"/>
      <c r="C17" s="198"/>
      <c r="D17" s="198"/>
      <c r="E17" s="198"/>
      <c r="F17" s="198"/>
      <c r="G17" s="198"/>
      <c r="H17" s="198"/>
      <c r="I17" s="253"/>
    </row>
    <row r="18" spans="1:9" ht="15.75" x14ac:dyDescent="0.25">
      <c r="A18" s="147" t="s">
        <v>7</v>
      </c>
      <c r="B18" s="145"/>
      <c r="C18" s="145"/>
      <c r="D18" s="145"/>
      <c r="E18" s="145"/>
      <c r="F18" s="4" t="s">
        <v>8</v>
      </c>
      <c r="G18" s="145" t="s">
        <v>9</v>
      </c>
      <c r="H18" s="145"/>
      <c r="I18" s="146"/>
    </row>
    <row r="19" spans="1:9" x14ac:dyDescent="0.2">
      <c r="A19" s="285"/>
      <c r="B19" s="286"/>
      <c r="C19" s="286"/>
      <c r="D19" s="286"/>
      <c r="E19" s="286"/>
      <c r="F19" s="96"/>
      <c r="G19" s="138"/>
      <c r="H19" s="139"/>
      <c r="I19" s="97"/>
    </row>
    <row r="20" spans="1:9" x14ac:dyDescent="0.2">
      <c r="A20" s="285"/>
      <c r="B20" s="286"/>
      <c r="C20" s="286"/>
      <c r="D20" s="286"/>
      <c r="E20" s="286"/>
      <c r="F20" s="96"/>
      <c r="G20" s="138"/>
      <c r="H20" s="139"/>
      <c r="I20" s="97"/>
    </row>
    <row r="21" spans="1:9" x14ac:dyDescent="0.2">
      <c r="A21" s="156"/>
      <c r="B21" s="157"/>
      <c r="C21" s="157"/>
      <c r="D21" s="157"/>
      <c r="E21" s="158"/>
      <c r="F21" s="96"/>
      <c r="G21" s="138"/>
      <c r="H21" s="139"/>
      <c r="I21" s="97"/>
    </row>
    <row r="22" spans="1:9" x14ac:dyDescent="0.2">
      <c r="A22" s="156"/>
      <c r="B22" s="157"/>
      <c r="C22" s="157"/>
      <c r="D22" s="157"/>
      <c r="E22" s="158"/>
      <c r="F22" s="96"/>
      <c r="G22" s="138"/>
      <c r="H22" s="139"/>
      <c r="I22" s="97"/>
    </row>
    <row r="23" spans="1:9" x14ac:dyDescent="0.2">
      <c r="A23" s="156"/>
      <c r="B23" s="157"/>
      <c r="C23" s="157"/>
      <c r="D23" s="157"/>
      <c r="E23" s="158"/>
      <c r="F23" s="96"/>
      <c r="G23" s="138"/>
      <c r="H23" s="139"/>
      <c r="I23" s="97"/>
    </row>
    <row r="24" spans="1:9" x14ac:dyDescent="0.2">
      <c r="A24" s="156"/>
      <c r="B24" s="157"/>
      <c r="C24" s="157"/>
      <c r="D24" s="157"/>
      <c r="E24" s="158"/>
      <c r="F24" s="96"/>
      <c r="G24" s="138"/>
      <c r="H24" s="139"/>
      <c r="I24" s="97"/>
    </row>
    <row r="25" spans="1:9" x14ac:dyDescent="0.2">
      <c r="A25" s="285"/>
      <c r="B25" s="286"/>
      <c r="C25" s="286"/>
      <c r="D25" s="286"/>
      <c r="E25" s="286"/>
      <c r="F25" s="96"/>
      <c r="G25" s="138"/>
      <c r="H25" s="139"/>
      <c r="I25" s="97"/>
    </row>
    <row r="26" spans="1:9" x14ac:dyDescent="0.2">
      <c r="A26" s="285"/>
      <c r="B26" s="286"/>
      <c r="C26" s="286"/>
      <c r="D26" s="286"/>
      <c r="E26" s="286"/>
      <c r="F26" s="96"/>
      <c r="G26" s="138"/>
      <c r="H26" s="139"/>
      <c r="I26" s="97"/>
    </row>
    <row r="27" spans="1:9" x14ac:dyDescent="0.2">
      <c r="A27" s="156"/>
      <c r="B27" s="157"/>
      <c r="C27" s="157"/>
      <c r="D27" s="157"/>
      <c r="E27" s="158"/>
      <c r="F27" s="96"/>
      <c r="G27" s="138"/>
      <c r="H27" s="139"/>
      <c r="I27" s="97"/>
    </row>
    <row r="28" spans="1:9" x14ac:dyDescent="0.2">
      <c r="A28" s="285"/>
      <c r="B28" s="286"/>
      <c r="C28" s="286"/>
      <c r="D28" s="286"/>
      <c r="E28" s="286"/>
      <c r="F28" s="96"/>
      <c r="G28" s="138"/>
      <c r="H28" s="139"/>
      <c r="I28" s="97"/>
    </row>
    <row r="29" spans="1:9" x14ac:dyDescent="0.2">
      <c r="A29" s="156"/>
      <c r="B29" s="157"/>
      <c r="C29" s="157"/>
      <c r="D29" s="157"/>
      <c r="E29" s="158"/>
      <c r="F29" s="96"/>
      <c r="G29" s="138"/>
      <c r="H29" s="139"/>
      <c r="I29" s="97"/>
    </row>
    <row r="30" spans="1:9" x14ac:dyDescent="0.2">
      <c r="A30" s="156"/>
      <c r="B30" s="157"/>
      <c r="C30" s="157"/>
      <c r="D30" s="157"/>
      <c r="E30" s="158"/>
      <c r="F30" s="96"/>
      <c r="G30" s="138"/>
      <c r="H30" s="139"/>
      <c r="I30" s="97"/>
    </row>
    <row r="31" spans="1:9" x14ac:dyDescent="0.2">
      <c r="A31" s="285"/>
      <c r="B31" s="286"/>
      <c r="C31" s="286"/>
      <c r="D31" s="286"/>
      <c r="E31" s="286"/>
      <c r="F31" s="96"/>
      <c r="G31" s="138"/>
      <c r="H31" s="139"/>
      <c r="I31" s="97"/>
    </row>
    <row r="32" spans="1:9" x14ac:dyDescent="0.2">
      <c r="A32" s="156"/>
      <c r="B32" s="157"/>
      <c r="C32" s="157"/>
      <c r="D32" s="157"/>
      <c r="E32" s="158"/>
      <c r="F32" s="96"/>
      <c r="G32" s="138"/>
      <c r="H32" s="139"/>
      <c r="I32" s="97"/>
    </row>
    <row r="33" spans="1:9" x14ac:dyDescent="0.2">
      <c r="A33" s="156"/>
      <c r="B33" s="157"/>
      <c r="C33" s="157"/>
      <c r="D33" s="157"/>
      <c r="E33" s="158"/>
      <c r="F33" s="96"/>
      <c r="G33" s="138"/>
      <c r="H33" s="139"/>
      <c r="I33" s="97"/>
    </row>
    <row r="34" spans="1:9" x14ac:dyDescent="0.2">
      <c r="A34" s="156"/>
      <c r="B34" s="157"/>
      <c r="C34" s="157"/>
      <c r="D34" s="157"/>
      <c r="E34" s="158"/>
      <c r="F34" s="96"/>
      <c r="G34" s="138"/>
      <c r="H34" s="139"/>
      <c r="I34" s="97"/>
    </row>
    <row r="35" spans="1:9" x14ac:dyDescent="0.2">
      <c r="A35" s="285"/>
      <c r="B35" s="286"/>
      <c r="C35" s="286"/>
      <c r="D35" s="286"/>
      <c r="E35" s="286"/>
      <c r="F35" s="96"/>
      <c r="G35" s="138"/>
      <c r="H35" s="139"/>
      <c r="I35" s="97"/>
    </row>
    <row r="36" spans="1:9" x14ac:dyDescent="0.2">
      <c r="A36" s="285"/>
      <c r="B36" s="286"/>
      <c r="C36" s="286"/>
      <c r="D36" s="286"/>
      <c r="E36" s="286"/>
      <c r="F36" s="96"/>
      <c r="G36" s="138"/>
      <c r="H36" s="139"/>
      <c r="I36" s="97"/>
    </row>
    <row r="37" spans="1:9" x14ac:dyDescent="0.2">
      <c r="A37" s="285"/>
      <c r="B37" s="286"/>
      <c r="C37" s="286"/>
      <c r="D37" s="286"/>
      <c r="E37" s="286"/>
      <c r="F37" s="96"/>
      <c r="G37" s="138"/>
      <c r="H37" s="139"/>
      <c r="I37" s="97"/>
    </row>
    <row r="38" spans="1:9" x14ac:dyDescent="0.2">
      <c r="A38" s="285"/>
      <c r="B38" s="286"/>
      <c r="C38" s="286"/>
      <c r="D38" s="286"/>
      <c r="E38" s="286"/>
      <c r="F38" s="96"/>
      <c r="G38" s="138"/>
      <c r="H38" s="139"/>
      <c r="I38" s="97"/>
    </row>
    <row r="39" spans="1:9" x14ac:dyDescent="0.2">
      <c r="A39" s="285"/>
      <c r="B39" s="286"/>
      <c r="C39" s="286"/>
      <c r="D39" s="286"/>
      <c r="E39" s="286"/>
      <c r="F39" s="96"/>
      <c r="G39" s="138"/>
      <c r="H39" s="139"/>
      <c r="I39" s="97"/>
    </row>
    <row r="40" spans="1:9" x14ac:dyDescent="0.2">
      <c r="A40" s="285"/>
      <c r="B40" s="286"/>
      <c r="C40" s="286"/>
      <c r="D40" s="286"/>
      <c r="E40" s="286"/>
      <c r="F40" s="96"/>
      <c r="G40" s="138"/>
      <c r="H40" s="139"/>
      <c r="I40" s="97"/>
    </row>
    <row r="41" spans="1:9" ht="16.5" thickBot="1" x14ac:dyDescent="0.3">
      <c r="A41" s="151" t="s">
        <v>10</v>
      </c>
      <c r="B41" s="152"/>
      <c r="C41" s="152"/>
      <c r="D41" s="152"/>
      <c r="E41" s="152"/>
      <c r="F41" s="152"/>
      <c r="G41" s="160">
        <f>SUM(G19:G40)</f>
        <v>0</v>
      </c>
      <c r="H41" s="161"/>
      <c r="I41" s="6"/>
    </row>
    <row r="42" spans="1:9" ht="15.75" thickTop="1" x14ac:dyDescent="0.2">
      <c r="A42" s="288" t="s">
        <v>154</v>
      </c>
      <c r="B42" s="288"/>
      <c r="C42" s="288"/>
      <c r="D42" s="288"/>
      <c r="E42" s="288"/>
      <c r="F42" s="288"/>
      <c r="G42" s="288"/>
      <c r="H42" s="288"/>
      <c r="I42" s="288"/>
    </row>
    <row r="43" spans="1:9" x14ac:dyDescent="0.2">
      <c r="A43" s="288"/>
      <c r="B43" s="288"/>
      <c r="C43" s="288"/>
      <c r="D43" s="288"/>
      <c r="E43" s="288"/>
      <c r="F43" s="288"/>
      <c r="G43" s="288"/>
      <c r="H43" s="288"/>
      <c r="I43" s="288"/>
    </row>
    <row r="45" spans="1:9" ht="15.75" thickBot="1" x14ac:dyDescent="0.25"/>
    <row r="46" spans="1:9" ht="15.75" thickTop="1" x14ac:dyDescent="0.2">
      <c r="A46" s="164" t="str">
        <f>+'January  Form'!A46:I47</f>
        <v>Expenses - Dept. Of Christian Education Account (03-3        )
(Requests for Checks to pay for Expenses 
or Requests for Checks for Reimbursements)</v>
      </c>
      <c r="B46" s="165"/>
      <c r="C46" s="165"/>
      <c r="D46" s="165"/>
      <c r="E46" s="165"/>
      <c r="F46" s="165"/>
      <c r="G46" s="165"/>
      <c r="H46" s="165"/>
      <c r="I46" s="166"/>
    </row>
    <row r="47" spans="1:9" ht="47.25" customHeight="1" x14ac:dyDescent="0.2">
      <c r="A47" s="167"/>
      <c r="B47" s="168"/>
      <c r="C47" s="168"/>
      <c r="D47" s="168"/>
      <c r="E47" s="168"/>
      <c r="F47" s="168"/>
      <c r="G47" s="168"/>
      <c r="H47" s="168"/>
      <c r="I47" s="169"/>
    </row>
    <row r="48" spans="1:9" ht="15.75" x14ac:dyDescent="0.25">
      <c r="A48" s="147" t="s">
        <v>7</v>
      </c>
      <c r="B48" s="145"/>
      <c r="C48" s="145"/>
      <c r="D48" s="145"/>
      <c r="E48" s="145"/>
      <c r="F48" s="4" t="s">
        <v>8</v>
      </c>
      <c r="G48" s="172" t="s">
        <v>9</v>
      </c>
      <c r="H48" s="173"/>
      <c r="I48" s="174"/>
    </row>
    <row r="49" spans="1:9" x14ac:dyDescent="0.2">
      <c r="A49" s="285"/>
      <c r="B49" s="286"/>
      <c r="C49" s="286"/>
      <c r="D49" s="286"/>
      <c r="E49" s="286"/>
      <c r="F49" s="96"/>
      <c r="G49" s="138"/>
      <c r="H49" s="139"/>
      <c r="I49" s="97"/>
    </row>
    <row r="50" spans="1:9" x14ac:dyDescent="0.2">
      <c r="A50" s="285"/>
      <c r="B50" s="286"/>
      <c r="C50" s="286"/>
      <c r="D50" s="286"/>
      <c r="E50" s="286"/>
      <c r="F50" s="96"/>
      <c r="G50" s="138"/>
      <c r="H50" s="139"/>
      <c r="I50" s="97"/>
    </row>
    <row r="51" spans="1:9" x14ac:dyDescent="0.2">
      <c r="A51" s="285"/>
      <c r="B51" s="286"/>
      <c r="C51" s="286"/>
      <c r="D51" s="286"/>
      <c r="E51" s="286"/>
      <c r="F51" s="96"/>
      <c r="G51" s="138"/>
      <c r="H51" s="139"/>
      <c r="I51" s="97"/>
    </row>
    <row r="52" spans="1:9" x14ac:dyDescent="0.2">
      <c r="A52" s="285"/>
      <c r="B52" s="286"/>
      <c r="C52" s="286"/>
      <c r="D52" s="286"/>
      <c r="E52" s="286"/>
      <c r="F52" s="96"/>
      <c r="G52" s="138"/>
      <c r="H52" s="139"/>
      <c r="I52" s="97"/>
    </row>
    <row r="53" spans="1:9" x14ac:dyDescent="0.2">
      <c r="A53" s="285"/>
      <c r="B53" s="286"/>
      <c r="C53" s="286"/>
      <c r="D53" s="286"/>
      <c r="E53" s="286"/>
      <c r="F53" s="96"/>
      <c r="G53" s="138"/>
      <c r="H53" s="139"/>
      <c r="I53" s="97"/>
    </row>
    <row r="54" spans="1:9" x14ac:dyDescent="0.2">
      <c r="A54" s="285"/>
      <c r="B54" s="286"/>
      <c r="C54" s="286"/>
      <c r="D54" s="286"/>
      <c r="E54" s="286"/>
      <c r="F54" s="96"/>
      <c r="G54" s="138"/>
      <c r="H54" s="139"/>
      <c r="I54" s="97"/>
    </row>
    <row r="55" spans="1:9" ht="16.5" thickBot="1" x14ac:dyDescent="0.3">
      <c r="A55" s="151" t="s">
        <v>12</v>
      </c>
      <c r="B55" s="152"/>
      <c r="C55" s="152"/>
      <c r="D55" s="152"/>
      <c r="E55" s="152"/>
      <c r="F55" s="152"/>
      <c r="G55" s="160">
        <f>SUM(G49:G54)</f>
        <v>0</v>
      </c>
      <c r="H55" s="161"/>
      <c r="I55" s="6"/>
    </row>
    <row r="56" spans="1:9" ht="15.75" thickTop="1" x14ac:dyDescent="0.2"/>
    <row r="57" spans="1:9" ht="15.75" thickBot="1" x14ac:dyDescent="0.25"/>
    <row r="58" spans="1:9" ht="15.75" thickTop="1" x14ac:dyDescent="0.2">
      <c r="A58" s="164" t="str">
        <f>+'January  Form'!A58:I59</f>
        <v>Income - General Account __________  
(Examples: Dues, Dinner Sales)</v>
      </c>
      <c r="B58" s="165"/>
      <c r="C58" s="165"/>
      <c r="D58" s="165"/>
      <c r="E58" s="165"/>
      <c r="F58" s="165"/>
      <c r="G58" s="165"/>
      <c r="H58" s="165"/>
      <c r="I58" s="166"/>
    </row>
    <row r="59" spans="1:9" x14ac:dyDescent="0.2">
      <c r="A59" s="167"/>
      <c r="B59" s="168"/>
      <c r="C59" s="168"/>
      <c r="D59" s="168"/>
      <c r="E59" s="168"/>
      <c r="F59" s="168"/>
      <c r="G59" s="168"/>
      <c r="H59" s="168"/>
      <c r="I59" s="169"/>
    </row>
    <row r="60" spans="1:9" ht="15.75" x14ac:dyDescent="0.25">
      <c r="A60" s="147" t="s">
        <v>7</v>
      </c>
      <c r="B60" s="145"/>
      <c r="C60" s="145"/>
      <c r="D60" s="145"/>
      <c r="E60" s="145"/>
      <c r="F60" s="4" t="s">
        <v>8</v>
      </c>
      <c r="G60" s="145" t="s">
        <v>18</v>
      </c>
      <c r="H60" s="145"/>
      <c r="I60" s="146"/>
    </row>
    <row r="61" spans="1:9" ht="15" customHeight="1" x14ac:dyDescent="0.2">
      <c r="A61" s="156"/>
      <c r="B61" s="157"/>
      <c r="C61" s="157"/>
      <c r="D61" s="157"/>
      <c r="E61" s="158"/>
      <c r="F61" s="96"/>
      <c r="G61" s="138"/>
      <c r="H61" s="139"/>
      <c r="I61" s="97"/>
    </row>
    <row r="62" spans="1:9" x14ac:dyDescent="0.2">
      <c r="A62" s="285"/>
      <c r="B62" s="286"/>
      <c r="C62" s="286"/>
      <c r="D62" s="286"/>
      <c r="E62" s="286"/>
      <c r="F62" s="96"/>
      <c r="G62" s="138"/>
      <c r="H62" s="139"/>
      <c r="I62" s="97"/>
    </row>
    <row r="63" spans="1:9" x14ac:dyDescent="0.2">
      <c r="A63" s="285"/>
      <c r="B63" s="286"/>
      <c r="C63" s="286"/>
      <c r="D63" s="286"/>
      <c r="E63" s="286"/>
      <c r="F63" s="96"/>
      <c r="G63" s="138"/>
      <c r="H63" s="139"/>
      <c r="I63" s="97"/>
    </row>
    <row r="64" spans="1:9" x14ac:dyDescent="0.2">
      <c r="A64" s="285"/>
      <c r="B64" s="286"/>
      <c r="C64" s="286"/>
      <c r="D64" s="286"/>
      <c r="E64" s="286"/>
      <c r="F64" s="96"/>
      <c r="G64" s="138"/>
      <c r="H64" s="139"/>
      <c r="I64" s="97"/>
    </row>
    <row r="65" spans="1:9" x14ac:dyDescent="0.2">
      <c r="A65" s="285"/>
      <c r="B65" s="286"/>
      <c r="C65" s="286"/>
      <c r="D65" s="286"/>
      <c r="E65" s="286"/>
      <c r="F65" s="96"/>
      <c r="G65" s="138"/>
      <c r="H65" s="139"/>
      <c r="I65" s="97"/>
    </row>
    <row r="66" spans="1:9" ht="16.5" thickBot="1" x14ac:dyDescent="0.3">
      <c r="A66" s="151" t="s">
        <v>13</v>
      </c>
      <c r="B66" s="152"/>
      <c r="C66" s="152"/>
      <c r="D66" s="152"/>
      <c r="E66" s="152"/>
      <c r="F66" s="152"/>
      <c r="G66" s="160">
        <f>SUM(G61:G65)</f>
        <v>0</v>
      </c>
      <c r="H66" s="161"/>
      <c r="I66" s="6"/>
    </row>
    <row r="67" spans="1:9" ht="15.75" thickTop="1" x14ac:dyDescent="0.2"/>
    <row r="68" spans="1:9" ht="15.75" x14ac:dyDescent="0.25">
      <c r="B68" s="322"/>
      <c r="C68" s="322"/>
      <c r="D68" s="14"/>
      <c r="E68" s="13"/>
      <c r="F68" s="15"/>
      <c r="G68" s="16"/>
      <c r="H68" s="17"/>
    </row>
    <row r="69" spans="1:9" ht="15.75" thickBot="1" x14ac:dyDescent="0.25"/>
    <row r="70" spans="1:9" ht="16.5" thickTop="1" x14ac:dyDescent="0.25">
      <c r="A70" s="148" t="s">
        <v>32</v>
      </c>
      <c r="B70" s="149"/>
      <c r="C70" s="149"/>
      <c r="D70" s="149"/>
      <c r="E70" s="149"/>
      <c r="F70" s="149"/>
      <c r="G70" s="149"/>
      <c r="H70" s="149"/>
      <c r="I70" s="150"/>
    </row>
    <row r="71" spans="1:9" x14ac:dyDescent="0.2">
      <c r="A71" s="130" t="s">
        <v>19</v>
      </c>
      <c r="B71" s="131"/>
      <c r="C71" s="131"/>
      <c r="D71" s="131"/>
      <c r="E71" s="131"/>
      <c r="F71" s="131"/>
      <c r="G71" s="131"/>
      <c r="H71" s="18">
        <f>+'March Form'!H74</f>
        <v>0</v>
      </c>
      <c r="I71" s="5"/>
    </row>
    <row r="72" spans="1:9" x14ac:dyDescent="0.2">
      <c r="A72" s="128" t="s">
        <v>23</v>
      </c>
      <c r="B72" s="129"/>
      <c r="C72" s="129"/>
      <c r="D72" s="129"/>
      <c r="E72" s="129"/>
      <c r="F72" s="129"/>
      <c r="G72" s="129"/>
      <c r="H72" s="19">
        <f>+G66</f>
        <v>0</v>
      </c>
      <c r="I72" s="5"/>
    </row>
    <row r="73" spans="1:9" x14ac:dyDescent="0.2">
      <c r="A73" s="128" t="s">
        <v>24</v>
      </c>
      <c r="B73" s="129"/>
      <c r="C73" s="129"/>
      <c r="D73" s="129"/>
      <c r="E73" s="129"/>
      <c r="F73" s="129"/>
      <c r="G73" s="129"/>
      <c r="H73" s="19">
        <f>+G41</f>
        <v>0</v>
      </c>
      <c r="I73" s="5"/>
    </row>
    <row r="74" spans="1:9" x14ac:dyDescent="0.2">
      <c r="A74" s="128" t="s">
        <v>25</v>
      </c>
      <c r="B74" s="129"/>
      <c r="C74" s="129"/>
      <c r="D74" s="129"/>
      <c r="E74" s="129"/>
      <c r="F74" s="129"/>
      <c r="G74" s="129"/>
      <c r="H74" s="19">
        <f>+H71+H72-H73</f>
        <v>0</v>
      </c>
      <c r="I74" s="5"/>
    </row>
    <row r="75" spans="1:9" x14ac:dyDescent="0.2">
      <c r="A75" s="135"/>
      <c r="B75" s="136"/>
      <c r="C75" s="136"/>
      <c r="D75" s="136"/>
      <c r="E75" s="136"/>
      <c r="F75" s="136"/>
      <c r="G75" s="137"/>
      <c r="H75" s="19"/>
      <c r="I75" s="5"/>
    </row>
    <row r="76" spans="1:9" x14ac:dyDescent="0.2">
      <c r="A76" s="128" t="s">
        <v>29</v>
      </c>
      <c r="B76" s="129"/>
      <c r="C76" s="129"/>
      <c r="D76" s="129"/>
      <c r="E76" s="129"/>
      <c r="F76" s="129"/>
      <c r="G76" s="129"/>
      <c r="H76" s="19">
        <f>+H72+'March Form'!H76</f>
        <v>0</v>
      </c>
      <c r="I76" s="5"/>
    </row>
    <row r="77" spans="1:9" x14ac:dyDescent="0.2">
      <c r="A77" s="128" t="s">
        <v>28</v>
      </c>
      <c r="B77" s="129"/>
      <c r="C77" s="129"/>
      <c r="D77" s="129"/>
      <c r="E77" s="129"/>
      <c r="F77" s="129"/>
      <c r="G77" s="129"/>
      <c r="H77" s="19">
        <f>+H73+'March Form'!H77</f>
        <v>0</v>
      </c>
      <c r="I77" s="5"/>
    </row>
    <row r="78" spans="1:9" x14ac:dyDescent="0.2">
      <c r="A78" s="128"/>
      <c r="B78" s="129"/>
      <c r="C78" s="129"/>
      <c r="D78" s="129"/>
      <c r="E78" s="129"/>
      <c r="F78" s="129"/>
      <c r="G78" s="129"/>
      <c r="H78" s="19"/>
      <c r="I78" s="5"/>
    </row>
    <row r="79" spans="1:9" x14ac:dyDescent="0.2">
      <c r="A79" s="130" t="s">
        <v>20</v>
      </c>
      <c r="B79" s="131"/>
      <c r="C79" s="131"/>
      <c r="D79" s="131"/>
      <c r="E79" s="131"/>
      <c r="F79" s="131"/>
      <c r="G79" s="131"/>
      <c r="H79" s="19">
        <f>+'March Form'!H81</f>
        <v>0</v>
      </c>
      <c r="I79" s="5"/>
    </row>
    <row r="80" spans="1:9" x14ac:dyDescent="0.2">
      <c r="A80" s="128" t="s">
        <v>22</v>
      </c>
      <c r="B80" s="129"/>
      <c r="C80" s="129"/>
      <c r="D80" s="129"/>
      <c r="E80" s="129"/>
      <c r="F80" s="129"/>
      <c r="G80" s="129"/>
      <c r="H80" s="19">
        <f>+G55</f>
        <v>0</v>
      </c>
      <c r="I80" s="5"/>
    </row>
    <row r="81" spans="1:9" x14ac:dyDescent="0.2">
      <c r="A81" s="130" t="s">
        <v>26</v>
      </c>
      <c r="B81" s="131"/>
      <c r="C81" s="131"/>
      <c r="D81" s="131"/>
      <c r="E81" s="131"/>
      <c r="F81" s="131"/>
      <c r="G81" s="131"/>
      <c r="H81" s="21">
        <f>SUM(H79:H80)</f>
        <v>0</v>
      </c>
      <c r="I81" s="22"/>
    </row>
    <row r="82" spans="1:9" x14ac:dyDescent="0.2">
      <c r="A82" s="132"/>
      <c r="B82" s="133"/>
      <c r="C82" s="133"/>
      <c r="D82" s="133"/>
      <c r="E82" s="133"/>
      <c r="F82" s="133"/>
      <c r="G82" s="134"/>
      <c r="H82" s="21"/>
      <c r="I82" s="22"/>
    </row>
    <row r="83" spans="1:9" ht="15.75" thickBot="1" x14ac:dyDescent="0.25">
      <c r="A83" s="124" t="s">
        <v>27</v>
      </c>
      <c r="B83" s="125"/>
      <c r="C83" s="125"/>
      <c r="D83" s="125"/>
      <c r="E83" s="125"/>
      <c r="F83" s="125"/>
      <c r="G83" s="125"/>
      <c r="H83" s="20">
        <f>+H81+H77</f>
        <v>0</v>
      </c>
      <c r="I83" s="6"/>
    </row>
    <row r="84" spans="1:9" ht="15.75" thickTop="1" x14ac:dyDescent="0.2"/>
  </sheetData>
  <sheetProtection formatCells="0" insertRows="0" deleteRows="0"/>
  <mergeCells count="111">
    <mergeCell ref="H1:I1"/>
    <mergeCell ref="A9:I9"/>
    <mergeCell ref="A3:D3"/>
    <mergeCell ref="G60:I60"/>
    <mergeCell ref="A46:I47"/>
    <mergeCell ref="G49:H49"/>
    <mergeCell ref="G48:I48"/>
    <mergeCell ref="A25:E25"/>
    <mergeCell ref="G25:H25"/>
    <mergeCell ref="A26:E26"/>
    <mergeCell ref="G41:H41"/>
    <mergeCell ref="A42:I43"/>
    <mergeCell ref="G53:H53"/>
    <mergeCell ref="G54:H54"/>
    <mergeCell ref="G35:H35"/>
    <mergeCell ref="G36:H36"/>
    <mergeCell ref="G37:H37"/>
    <mergeCell ref="A41:F41"/>
    <mergeCell ref="G38:H38"/>
    <mergeCell ref="G39:H39"/>
    <mergeCell ref="A38:E38"/>
    <mergeCell ref="G40:H40"/>
    <mergeCell ref="A35:E35"/>
    <mergeCell ref="A36:E36"/>
    <mergeCell ref="G18:I18"/>
    <mergeCell ref="A18:E18"/>
    <mergeCell ref="A83:G83"/>
    <mergeCell ref="A75:G75"/>
    <mergeCell ref="A70:I70"/>
    <mergeCell ref="A71:G71"/>
    <mergeCell ref="A72:G72"/>
    <mergeCell ref="A73:G73"/>
    <mergeCell ref="A74:G74"/>
    <mergeCell ref="A81:G81"/>
    <mergeCell ref="A82:G82"/>
    <mergeCell ref="A76:G76"/>
    <mergeCell ref="A77:G77"/>
    <mergeCell ref="A78:G78"/>
    <mergeCell ref="A79:G79"/>
    <mergeCell ref="A80:G80"/>
    <mergeCell ref="G65:H65"/>
    <mergeCell ref="G66:H66"/>
    <mergeCell ref="G61:H61"/>
    <mergeCell ref="G62:H62"/>
    <mergeCell ref="G63:H63"/>
    <mergeCell ref="G64:H64"/>
    <mergeCell ref="A30:E30"/>
    <mergeCell ref="A31:E31"/>
    <mergeCell ref="G26:H26"/>
    <mergeCell ref="A27:E27"/>
    <mergeCell ref="G27:H27"/>
    <mergeCell ref="A28:E28"/>
    <mergeCell ref="G28:H28"/>
    <mergeCell ref="A60:E60"/>
    <mergeCell ref="A61:E61"/>
    <mergeCell ref="A62:E62"/>
    <mergeCell ref="B68:C68"/>
    <mergeCell ref="A29:E29"/>
    <mergeCell ref="A53:E53"/>
    <mergeCell ref="A64:E64"/>
    <mergeCell ref="A65:E65"/>
    <mergeCell ref="A66:F66"/>
    <mergeCell ref="A55:F55"/>
    <mergeCell ref="A49:E49"/>
    <mergeCell ref="A50:E50"/>
    <mergeCell ref="G51:H51"/>
    <mergeCell ref="G52:H52"/>
    <mergeCell ref="G29:H29"/>
    <mergeCell ref="G30:H30"/>
    <mergeCell ref="A34:E34"/>
    <mergeCell ref="G34:H34"/>
    <mergeCell ref="G55:H55"/>
    <mergeCell ref="A58:I59"/>
    <mergeCell ref="G50:H50"/>
    <mergeCell ref="A54:E54"/>
    <mergeCell ref="A63:E63"/>
    <mergeCell ref="A32:E32"/>
    <mergeCell ref="A33:E33"/>
    <mergeCell ref="G32:H32"/>
    <mergeCell ref="G33:H33"/>
    <mergeCell ref="G31:H31"/>
    <mergeCell ref="A37:E37"/>
    <mergeCell ref="A52:E52"/>
    <mergeCell ref="A51:E51"/>
    <mergeCell ref="A39:E39"/>
    <mergeCell ref="A40:E40"/>
    <mergeCell ref="A48:E48"/>
    <mergeCell ref="A2:D2"/>
    <mergeCell ref="A4:D4"/>
    <mergeCell ref="E11:I11"/>
    <mergeCell ref="A11:D11"/>
    <mergeCell ref="A23:E23"/>
    <mergeCell ref="A24:E24"/>
    <mergeCell ref="G5:I5"/>
    <mergeCell ref="A12:D12"/>
    <mergeCell ref="E12:I12"/>
    <mergeCell ref="A13:D13"/>
    <mergeCell ref="E13:I13"/>
    <mergeCell ref="A22:E22"/>
    <mergeCell ref="G22:H22"/>
    <mergeCell ref="G24:H24"/>
    <mergeCell ref="G23:H23"/>
    <mergeCell ref="A16:I17"/>
    <mergeCell ref="A14:D14"/>
    <mergeCell ref="E14:I14"/>
    <mergeCell ref="A19:E19"/>
    <mergeCell ref="A20:E20"/>
    <mergeCell ref="A21:E21"/>
    <mergeCell ref="G20:H20"/>
    <mergeCell ref="G19:H19"/>
    <mergeCell ref="G21:H21"/>
  </mergeCells>
  <phoneticPr fontId="0" type="noConversion"/>
  <pageMargins left="0.5" right="0.5" top="0.75" bottom="0.75" header="0.5" footer="0.5"/>
  <pageSetup orientation="portrait" horizontalDpi="300" verticalDpi="300" r:id="rId1"/>
  <headerFooter alignWithMargins="0">
    <oddFooter>&amp;CPage &amp;P of &amp;N&amp;R&amp;6&amp;F</oddFooter>
  </headerFooter>
  <rowBreaks count="1" manualBreakCount="1">
    <brk id="4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zoomScaleNormal="100" workbookViewId="0">
      <selection activeCell="K20" sqref="K20"/>
    </sheetView>
  </sheetViews>
  <sheetFormatPr defaultRowHeight="15" x14ac:dyDescent="0.2"/>
  <cols>
    <col min="3" max="3" width="13.6640625" customWidth="1"/>
    <col min="4" max="4" width="7.5546875" customWidth="1"/>
    <col min="5" max="5" width="10.33203125" customWidth="1"/>
    <col min="6" max="6" width="10.44140625" customWidth="1"/>
    <col min="7" max="7" width="5.77734375" customWidth="1"/>
    <col min="8" max="8" width="9.44140625" customWidth="1"/>
    <col min="9" max="9" width="3.21875" customWidth="1"/>
  </cols>
  <sheetData>
    <row r="1" spans="1:9" x14ac:dyDescent="0.2">
      <c r="F1" s="11"/>
      <c r="G1" s="12"/>
      <c r="H1" s="201"/>
      <c r="I1" s="201"/>
    </row>
    <row r="2" spans="1:9" ht="15.75" x14ac:dyDescent="0.25">
      <c r="A2" s="204" t="s">
        <v>0</v>
      </c>
      <c r="B2" s="204"/>
      <c r="C2" s="204"/>
      <c r="D2" s="204"/>
      <c r="G2" s="1"/>
    </row>
    <row r="3" spans="1:9" x14ac:dyDescent="0.2">
      <c r="A3" s="203" t="s">
        <v>112</v>
      </c>
      <c r="B3" s="203"/>
      <c r="C3" s="203"/>
      <c r="D3" s="203"/>
      <c r="F3" s="10"/>
      <c r="G3" s="10"/>
      <c r="H3" s="10"/>
    </row>
    <row r="4" spans="1:9" ht="15.75" thickBot="1" x14ac:dyDescent="0.25">
      <c r="A4" s="140" t="s">
        <v>1</v>
      </c>
      <c r="B4" s="140"/>
      <c r="C4" s="140"/>
      <c r="D4" s="140"/>
      <c r="F4" s="10"/>
      <c r="G4" s="10"/>
      <c r="H4" s="10"/>
    </row>
    <row r="5" spans="1:9" ht="15.75" thickBot="1" x14ac:dyDescent="0.25">
      <c r="A5" s="2" t="s">
        <v>165</v>
      </c>
      <c r="F5" s="26" t="s">
        <v>33</v>
      </c>
      <c r="G5" s="291"/>
      <c r="H5" s="291"/>
      <c r="I5" s="291"/>
    </row>
    <row r="6" spans="1:9" x14ac:dyDescent="0.2">
      <c r="A6" s="82" t="s">
        <v>130</v>
      </c>
      <c r="B6" s="82"/>
      <c r="C6" s="82"/>
      <c r="D6" s="82"/>
      <c r="F6" s="10"/>
      <c r="G6" s="10"/>
      <c r="H6" s="10"/>
    </row>
    <row r="7" spans="1:9" x14ac:dyDescent="0.2">
      <c r="A7" s="2"/>
      <c r="B7" s="2"/>
      <c r="C7" s="3"/>
      <c r="F7" s="10"/>
      <c r="G7" s="10"/>
      <c r="H7" s="10"/>
    </row>
    <row r="9" spans="1:9" ht="15.75" x14ac:dyDescent="0.25">
      <c r="A9" s="202" t="s">
        <v>196</v>
      </c>
      <c r="B9" s="202"/>
      <c r="C9" s="202"/>
      <c r="D9" s="202"/>
      <c r="E9" s="202"/>
      <c r="F9" s="202"/>
      <c r="G9" s="202"/>
      <c r="H9" s="202"/>
      <c r="I9" s="202"/>
    </row>
    <row r="10" spans="1:9" ht="15.75" thickBot="1" x14ac:dyDescent="0.25"/>
    <row r="11" spans="1:9" ht="17.25" thickTop="1" thickBot="1" x14ac:dyDescent="0.25">
      <c r="A11" s="143" t="s">
        <v>2</v>
      </c>
      <c r="B11" s="144"/>
      <c r="C11" s="144"/>
      <c r="D11" s="144"/>
      <c r="E11" s="320" t="str">
        <f>+'January  Form'!E11:I11</f>
        <v>"TYPE NAME OF MINISTRY"</v>
      </c>
      <c r="F11" s="320"/>
      <c r="G11" s="320"/>
      <c r="H11" s="320"/>
      <c r="I11" s="321"/>
    </row>
    <row r="12" spans="1:9" ht="16.5" thickTop="1" x14ac:dyDescent="0.2">
      <c r="A12" s="205" t="s">
        <v>3</v>
      </c>
      <c r="B12" s="206"/>
      <c r="C12" s="206"/>
      <c r="D12" s="206"/>
      <c r="E12" s="323" t="str">
        <f>+'January  Form'!E12:I12</f>
        <v>"TYPE NAME OF CHAIRPERSON"</v>
      </c>
      <c r="F12" s="323"/>
      <c r="G12" s="323"/>
      <c r="H12" s="323"/>
      <c r="I12" s="324"/>
    </row>
    <row r="13" spans="1:9" ht="15.75" x14ac:dyDescent="0.2">
      <c r="A13" s="197" t="s">
        <v>4</v>
      </c>
      <c r="B13" s="198"/>
      <c r="C13" s="198"/>
      <c r="D13" s="198"/>
      <c r="E13" s="318" t="str">
        <f>+'January  Form'!E13:I13</f>
        <v>"TYPE NAME OF TREASURER"</v>
      </c>
      <c r="F13" s="318"/>
      <c r="G13" s="318"/>
      <c r="H13" s="318"/>
      <c r="I13" s="319"/>
    </row>
    <row r="14" spans="1:9" ht="16.5" thickBot="1" x14ac:dyDescent="0.25">
      <c r="A14" s="199" t="s">
        <v>5</v>
      </c>
      <c r="B14" s="200"/>
      <c r="C14" s="200"/>
      <c r="D14" s="200"/>
      <c r="E14" s="289"/>
      <c r="F14" s="289"/>
      <c r="G14" s="289"/>
      <c r="H14" s="289"/>
      <c r="I14" s="290"/>
    </row>
    <row r="15" spans="1:9" ht="16.5" thickTop="1" thickBot="1" x14ac:dyDescent="0.25"/>
    <row r="16" spans="1:9" ht="15.75" thickTop="1" x14ac:dyDescent="0.2">
      <c r="A16" s="250" t="str">
        <f>+'January  Form'!A16:I17</f>
        <v>Expenses - General Account  __________</v>
      </c>
      <c r="B16" s="251"/>
      <c r="C16" s="251"/>
      <c r="D16" s="251"/>
      <c r="E16" s="251"/>
      <c r="F16" s="251"/>
      <c r="G16" s="251"/>
      <c r="H16" s="251"/>
      <c r="I16" s="252"/>
    </row>
    <row r="17" spans="1:9" x14ac:dyDescent="0.2">
      <c r="A17" s="197"/>
      <c r="B17" s="198"/>
      <c r="C17" s="198"/>
      <c r="D17" s="198"/>
      <c r="E17" s="198"/>
      <c r="F17" s="198"/>
      <c r="G17" s="198"/>
      <c r="H17" s="198"/>
      <c r="I17" s="253"/>
    </row>
    <row r="18" spans="1:9" ht="15.75" x14ac:dyDescent="0.25">
      <c r="A18" s="147" t="s">
        <v>7</v>
      </c>
      <c r="B18" s="145"/>
      <c r="C18" s="145"/>
      <c r="D18" s="145"/>
      <c r="E18" s="145"/>
      <c r="F18" s="4" t="s">
        <v>8</v>
      </c>
      <c r="G18" s="145" t="s">
        <v>9</v>
      </c>
      <c r="H18" s="145"/>
      <c r="I18" s="146"/>
    </row>
    <row r="19" spans="1:9" x14ac:dyDescent="0.2">
      <c r="A19" s="285"/>
      <c r="B19" s="286"/>
      <c r="C19" s="286"/>
      <c r="D19" s="286"/>
      <c r="E19" s="286"/>
      <c r="F19" s="96"/>
      <c r="G19" s="138"/>
      <c r="H19" s="139"/>
      <c r="I19" s="97"/>
    </row>
    <row r="20" spans="1:9" x14ac:dyDescent="0.2">
      <c r="A20" s="285"/>
      <c r="B20" s="286"/>
      <c r="C20" s="286"/>
      <c r="D20" s="286"/>
      <c r="E20" s="286"/>
      <c r="F20" s="96"/>
      <c r="G20" s="138"/>
      <c r="H20" s="139"/>
      <c r="I20" s="97"/>
    </row>
    <row r="21" spans="1:9" x14ac:dyDescent="0.2">
      <c r="A21" s="156"/>
      <c r="B21" s="157"/>
      <c r="C21" s="157"/>
      <c r="D21" s="157"/>
      <c r="E21" s="158"/>
      <c r="F21" s="96"/>
      <c r="G21" s="138"/>
      <c r="H21" s="139"/>
      <c r="I21" s="97"/>
    </row>
    <row r="22" spans="1:9" x14ac:dyDescent="0.2">
      <c r="A22" s="156"/>
      <c r="B22" s="157"/>
      <c r="C22" s="157"/>
      <c r="D22" s="157"/>
      <c r="E22" s="158"/>
      <c r="F22" s="96"/>
      <c r="G22" s="138"/>
      <c r="H22" s="139"/>
      <c r="I22" s="97"/>
    </row>
    <row r="23" spans="1:9" x14ac:dyDescent="0.2">
      <c r="A23" s="156"/>
      <c r="B23" s="157"/>
      <c r="C23" s="157"/>
      <c r="D23" s="157"/>
      <c r="E23" s="158"/>
      <c r="F23" s="96"/>
      <c r="G23" s="138"/>
      <c r="H23" s="139"/>
      <c r="I23" s="97"/>
    </row>
    <row r="24" spans="1:9" x14ac:dyDescent="0.2">
      <c r="A24" s="156"/>
      <c r="B24" s="157"/>
      <c r="C24" s="157"/>
      <c r="D24" s="157"/>
      <c r="E24" s="158"/>
      <c r="F24" s="96"/>
      <c r="G24" s="138"/>
      <c r="H24" s="139"/>
      <c r="I24" s="97"/>
    </row>
    <row r="25" spans="1:9" x14ac:dyDescent="0.2">
      <c r="A25" s="285"/>
      <c r="B25" s="286"/>
      <c r="C25" s="286"/>
      <c r="D25" s="286"/>
      <c r="E25" s="286"/>
      <c r="F25" s="96"/>
      <c r="G25" s="138"/>
      <c r="H25" s="139"/>
      <c r="I25" s="97"/>
    </row>
    <row r="26" spans="1:9" x14ac:dyDescent="0.2">
      <c r="A26" s="285"/>
      <c r="B26" s="286"/>
      <c r="C26" s="286"/>
      <c r="D26" s="286"/>
      <c r="E26" s="286"/>
      <c r="F26" s="96"/>
      <c r="G26" s="138"/>
      <c r="H26" s="139"/>
      <c r="I26" s="97"/>
    </row>
    <row r="27" spans="1:9" x14ac:dyDescent="0.2">
      <c r="A27" s="156"/>
      <c r="B27" s="157"/>
      <c r="C27" s="157"/>
      <c r="D27" s="157"/>
      <c r="E27" s="158"/>
      <c r="F27" s="96"/>
      <c r="G27" s="138"/>
      <c r="H27" s="139"/>
      <c r="I27" s="97"/>
    </row>
    <row r="28" spans="1:9" x14ac:dyDescent="0.2">
      <c r="A28" s="285"/>
      <c r="B28" s="286"/>
      <c r="C28" s="286"/>
      <c r="D28" s="286"/>
      <c r="E28" s="286"/>
      <c r="F28" s="96"/>
      <c r="G28" s="138"/>
      <c r="H28" s="139"/>
      <c r="I28" s="97"/>
    </row>
    <row r="29" spans="1:9" x14ac:dyDescent="0.2">
      <c r="A29" s="156"/>
      <c r="B29" s="157"/>
      <c r="C29" s="157"/>
      <c r="D29" s="157"/>
      <c r="E29" s="158"/>
      <c r="F29" s="96"/>
      <c r="G29" s="138"/>
      <c r="H29" s="139"/>
      <c r="I29" s="97"/>
    </row>
    <row r="30" spans="1:9" x14ac:dyDescent="0.2">
      <c r="A30" s="156"/>
      <c r="B30" s="157"/>
      <c r="C30" s="157"/>
      <c r="D30" s="157"/>
      <c r="E30" s="158"/>
      <c r="F30" s="96"/>
      <c r="G30" s="138"/>
      <c r="H30" s="139"/>
      <c r="I30" s="97"/>
    </row>
    <row r="31" spans="1:9" x14ac:dyDescent="0.2">
      <c r="A31" s="285"/>
      <c r="B31" s="286"/>
      <c r="C31" s="286"/>
      <c r="D31" s="286"/>
      <c r="E31" s="286"/>
      <c r="F31" s="96"/>
      <c r="G31" s="138"/>
      <c r="H31" s="139"/>
      <c r="I31" s="97"/>
    </row>
    <row r="32" spans="1:9" x14ac:dyDescent="0.2">
      <c r="A32" s="156"/>
      <c r="B32" s="157"/>
      <c r="C32" s="157"/>
      <c r="D32" s="157"/>
      <c r="E32" s="158"/>
      <c r="F32" s="96"/>
      <c r="G32" s="138"/>
      <c r="H32" s="139"/>
      <c r="I32" s="97"/>
    </row>
    <row r="33" spans="1:9" x14ac:dyDescent="0.2">
      <c r="A33" s="156"/>
      <c r="B33" s="157"/>
      <c r="C33" s="157"/>
      <c r="D33" s="157"/>
      <c r="E33" s="158"/>
      <c r="F33" s="96"/>
      <c r="G33" s="138"/>
      <c r="H33" s="139"/>
      <c r="I33" s="97"/>
    </row>
    <row r="34" spans="1:9" x14ac:dyDescent="0.2">
      <c r="A34" s="156"/>
      <c r="B34" s="157"/>
      <c r="C34" s="157"/>
      <c r="D34" s="157"/>
      <c r="E34" s="158"/>
      <c r="F34" s="96"/>
      <c r="G34" s="138"/>
      <c r="H34" s="139"/>
      <c r="I34" s="97"/>
    </row>
    <row r="35" spans="1:9" x14ac:dyDescent="0.2">
      <c r="A35" s="285"/>
      <c r="B35" s="286"/>
      <c r="C35" s="286"/>
      <c r="D35" s="286"/>
      <c r="E35" s="286"/>
      <c r="F35" s="96"/>
      <c r="G35" s="138"/>
      <c r="H35" s="139"/>
      <c r="I35" s="97"/>
    </row>
    <row r="36" spans="1:9" x14ac:dyDescent="0.2">
      <c r="A36" s="285"/>
      <c r="B36" s="286"/>
      <c r="C36" s="286"/>
      <c r="D36" s="286"/>
      <c r="E36" s="286"/>
      <c r="F36" s="96"/>
      <c r="G36" s="138"/>
      <c r="H36" s="139"/>
      <c r="I36" s="97"/>
    </row>
    <row r="37" spans="1:9" x14ac:dyDescent="0.2">
      <c r="A37" s="285"/>
      <c r="B37" s="286"/>
      <c r="C37" s="286"/>
      <c r="D37" s="286"/>
      <c r="E37" s="286"/>
      <c r="F37" s="96"/>
      <c r="G37" s="138"/>
      <c r="H37" s="139"/>
      <c r="I37" s="97"/>
    </row>
    <row r="38" spans="1:9" x14ac:dyDescent="0.2">
      <c r="A38" s="285"/>
      <c r="B38" s="286"/>
      <c r="C38" s="286"/>
      <c r="D38" s="286"/>
      <c r="E38" s="286"/>
      <c r="F38" s="96"/>
      <c r="G38" s="178"/>
      <c r="H38" s="179"/>
      <c r="I38" s="97"/>
    </row>
    <row r="39" spans="1:9" x14ac:dyDescent="0.2">
      <c r="A39" s="285"/>
      <c r="B39" s="286"/>
      <c r="C39" s="286"/>
      <c r="D39" s="286"/>
      <c r="E39" s="286"/>
      <c r="F39" s="96"/>
      <c r="G39" s="138"/>
      <c r="H39" s="139"/>
      <c r="I39" s="97"/>
    </row>
    <row r="40" spans="1:9" x14ac:dyDescent="0.2">
      <c r="A40" s="285"/>
      <c r="B40" s="286"/>
      <c r="C40" s="286"/>
      <c r="D40" s="286"/>
      <c r="E40" s="286"/>
      <c r="F40" s="96"/>
      <c r="G40" s="138"/>
      <c r="H40" s="139"/>
      <c r="I40" s="97"/>
    </row>
    <row r="41" spans="1:9" ht="16.5" thickBot="1" x14ac:dyDescent="0.3">
      <c r="A41" s="151" t="s">
        <v>10</v>
      </c>
      <c r="B41" s="152"/>
      <c r="C41" s="152"/>
      <c r="D41" s="152"/>
      <c r="E41" s="152"/>
      <c r="F41" s="152"/>
      <c r="G41" s="160">
        <f>SUM(G19:G40)</f>
        <v>0</v>
      </c>
      <c r="H41" s="161"/>
      <c r="I41" s="6"/>
    </row>
    <row r="42" spans="1:9" ht="15.75" thickTop="1" x14ac:dyDescent="0.2">
      <c r="A42" s="288" t="s">
        <v>154</v>
      </c>
      <c r="B42" s="288"/>
      <c r="C42" s="288"/>
      <c r="D42" s="288"/>
      <c r="E42" s="288"/>
      <c r="F42" s="288"/>
      <c r="G42" s="288"/>
      <c r="H42" s="288"/>
      <c r="I42" s="288"/>
    </row>
    <row r="43" spans="1:9" x14ac:dyDescent="0.2">
      <c r="A43" s="288"/>
      <c r="B43" s="288"/>
      <c r="C43" s="288"/>
      <c r="D43" s="288"/>
      <c r="E43" s="288"/>
      <c r="F43" s="288"/>
      <c r="G43" s="288"/>
      <c r="H43" s="288"/>
      <c r="I43" s="288"/>
    </row>
    <row r="45" spans="1:9" ht="15.75" thickBot="1" x14ac:dyDescent="0.25"/>
    <row r="46" spans="1:9" ht="15.75" thickTop="1" x14ac:dyDescent="0.2">
      <c r="A46" s="164" t="str">
        <f>+'January  Form'!A46:I47</f>
        <v>Expenses - Dept. Of Christian Education Account (03-3        )
(Requests for Checks to pay for Expenses 
or Requests for Checks for Reimbursements)</v>
      </c>
      <c r="B46" s="165"/>
      <c r="C46" s="165"/>
      <c r="D46" s="165"/>
      <c r="E46" s="165"/>
      <c r="F46" s="165"/>
      <c r="G46" s="165"/>
      <c r="H46" s="165"/>
      <c r="I46" s="166"/>
    </row>
    <row r="47" spans="1:9" ht="47.25" customHeight="1" x14ac:dyDescent="0.2">
      <c r="A47" s="167"/>
      <c r="B47" s="168"/>
      <c r="C47" s="168"/>
      <c r="D47" s="168"/>
      <c r="E47" s="168"/>
      <c r="F47" s="168"/>
      <c r="G47" s="168"/>
      <c r="H47" s="168"/>
      <c r="I47" s="169"/>
    </row>
    <row r="48" spans="1:9" ht="15.75" x14ac:dyDescent="0.25">
      <c r="A48" s="147" t="s">
        <v>7</v>
      </c>
      <c r="B48" s="145"/>
      <c r="C48" s="145"/>
      <c r="D48" s="145"/>
      <c r="E48" s="145"/>
      <c r="F48" s="4" t="s">
        <v>8</v>
      </c>
      <c r="G48" s="172" t="s">
        <v>9</v>
      </c>
      <c r="H48" s="173"/>
      <c r="I48" s="174"/>
    </row>
    <row r="49" spans="1:9" x14ac:dyDescent="0.2">
      <c r="A49" s="285"/>
      <c r="B49" s="286"/>
      <c r="C49" s="286"/>
      <c r="D49" s="286"/>
      <c r="E49" s="286"/>
      <c r="F49" s="96"/>
      <c r="G49" s="138"/>
      <c r="H49" s="139"/>
      <c r="I49" s="97"/>
    </row>
    <row r="50" spans="1:9" x14ac:dyDescent="0.2">
      <c r="A50" s="285"/>
      <c r="B50" s="286"/>
      <c r="C50" s="286"/>
      <c r="D50" s="286"/>
      <c r="E50" s="286"/>
      <c r="F50" s="96"/>
      <c r="G50" s="138"/>
      <c r="H50" s="139"/>
      <c r="I50" s="97"/>
    </row>
    <row r="51" spans="1:9" x14ac:dyDescent="0.2">
      <c r="A51" s="285"/>
      <c r="B51" s="286"/>
      <c r="C51" s="286"/>
      <c r="D51" s="286"/>
      <c r="E51" s="286"/>
      <c r="F51" s="96"/>
      <c r="G51" s="138"/>
      <c r="H51" s="139"/>
      <c r="I51" s="97"/>
    </row>
    <row r="52" spans="1:9" x14ac:dyDescent="0.2">
      <c r="A52" s="285"/>
      <c r="B52" s="286"/>
      <c r="C52" s="286"/>
      <c r="D52" s="286"/>
      <c r="E52" s="286"/>
      <c r="F52" s="96"/>
      <c r="G52" s="138"/>
      <c r="H52" s="139"/>
      <c r="I52" s="97"/>
    </row>
    <row r="53" spans="1:9" x14ac:dyDescent="0.2">
      <c r="A53" s="285"/>
      <c r="B53" s="286"/>
      <c r="C53" s="286"/>
      <c r="D53" s="286"/>
      <c r="E53" s="286"/>
      <c r="F53" s="96"/>
      <c r="G53" s="138"/>
      <c r="H53" s="139"/>
      <c r="I53" s="97"/>
    </row>
    <row r="54" spans="1:9" x14ac:dyDescent="0.2">
      <c r="A54" s="285"/>
      <c r="B54" s="286"/>
      <c r="C54" s="286"/>
      <c r="D54" s="286"/>
      <c r="E54" s="286"/>
      <c r="F54" s="96"/>
      <c r="G54" s="138"/>
      <c r="H54" s="139"/>
      <c r="I54" s="97"/>
    </row>
    <row r="55" spans="1:9" ht="16.5" thickBot="1" x14ac:dyDescent="0.3">
      <c r="A55" s="151" t="s">
        <v>12</v>
      </c>
      <c r="B55" s="152"/>
      <c r="C55" s="152"/>
      <c r="D55" s="152"/>
      <c r="E55" s="152"/>
      <c r="F55" s="152"/>
      <c r="G55" s="160">
        <f>SUM(G49:G54)</f>
        <v>0</v>
      </c>
      <c r="H55" s="161"/>
      <c r="I55" s="6"/>
    </row>
    <row r="56" spans="1:9" ht="15.75" thickTop="1" x14ac:dyDescent="0.2"/>
    <row r="57" spans="1:9" ht="15.75" thickBot="1" x14ac:dyDescent="0.25"/>
    <row r="58" spans="1:9" ht="15.75" thickTop="1" x14ac:dyDescent="0.2">
      <c r="A58" s="164" t="str">
        <f>+'January  Form'!A58:I59</f>
        <v>Income - General Account __________  
(Examples: Dues, Dinner Sales)</v>
      </c>
      <c r="B58" s="165"/>
      <c r="C58" s="165"/>
      <c r="D58" s="165"/>
      <c r="E58" s="165"/>
      <c r="F58" s="165"/>
      <c r="G58" s="165"/>
      <c r="H58" s="165"/>
      <c r="I58" s="166"/>
    </row>
    <row r="59" spans="1:9" x14ac:dyDescent="0.2">
      <c r="A59" s="167"/>
      <c r="B59" s="168"/>
      <c r="C59" s="168"/>
      <c r="D59" s="168"/>
      <c r="E59" s="168"/>
      <c r="F59" s="168"/>
      <c r="G59" s="168"/>
      <c r="H59" s="168"/>
      <c r="I59" s="169"/>
    </row>
    <row r="60" spans="1:9" ht="15.75" x14ac:dyDescent="0.25">
      <c r="A60" s="147" t="s">
        <v>7</v>
      </c>
      <c r="B60" s="145"/>
      <c r="C60" s="145"/>
      <c r="D60" s="145"/>
      <c r="E60" s="145"/>
      <c r="F60" s="4" t="s">
        <v>8</v>
      </c>
      <c r="G60" s="145" t="s">
        <v>18</v>
      </c>
      <c r="H60" s="145"/>
      <c r="I60" s="146"/>
    </row>
    <row r="61" spans="1:9" ht="15" customHeight="1" x14ac:dyDescent="0.2">
      <c r="A61" s="156"/>
      <c r="B61" s="157"/>
      <c r="C61" s="157"/>
      <c r="D61" s="157"/>
      <c r="E61" s="158"/>
      <c r="F61" s="96"/>
      <c r="G61" s="138"/>
      <c r="H61" s="139"/>
      <c r="I61" s="97"/>
    </row>
    <row r="62" spans="1:9" x14ac:dyDescent="0.2">
      <c r="A62" s="285"/>
      <c r="B62" s="286"/>
      <c r="C62" s="286"/>
      <c r="D62" s="286"/>
      <c r="E62" s="286"/>
      <c r="F62" s="96"/>
      <c r="G62" s="138"/>
      <c r="H62" s="139"/>
      <c r="I62" s="97"/>
    </row>
    <row r="63" spans="1:9" x14ac:dyDescent="0.2">
      <c r="A63" s="285"/>
      <c r="B63" s="286"/>
      <c r="C63" s="286"/>
      <c r="D63" s="286"/>
      <c r="E63" s="286"/>
      <c r="F63" s="96"/>
      <c r="G63" s="138"/>
      <c r="H63" s="139"/>
      <c r="I63" s="97"/>
    </row>
    <row r="64" spans="1:9" x14ac:dyDescent="0.2">
      <c r="A64" s="285"/>
      <c r="B64" s="286"/>
      <c r="C64" s="286"/>
      <c r="D64" s="286"/>
      <c r="E64" s="286"/>
      <c r="F64" s="96"/>
      <c r="G64" s="138"/>
      <c r="H64" s="139"/>
      <c r="I64" s="97"/>
    </row>
    <row r="65" spans="1:9" x14ac:dyDescent="0.2">
      <c r="A65" s="285"/>
      <c r="B65" s="286"/>
      <c r="C65" s="286"/>
      <c r="D65" s="286"/>
      <c r="E65" s="286"/>
      <c r="F65" s="96"/>
      <c r="G65" s="138"/>
      <c r="H65" s="139"/>
      <c r="I65" s="97"/>
    </row>
    <row r="66" spans="1:9" ht="16.5" thickBot="1" x14ac:dyDescent="0.3">
      <c r="A66" s="151" t="s">
        <v>13</v>
      </c>
      <c r="B66" s="152"/>
      <c r="C66" s="152"/>
      <c r="D66" s="152"/>
      <c r="E66" s="152"/>
      <c r="F66" s="152"/>
      <c r="G66" s="160">
        <f>SUM(G61:G65)</f>
        <v>0</v>
      </c>
      <c r="H66" s="161"/>
      <c r="I66" s="6"/>
    </row>
    <row r="67" spans="1:9" ht="15.75" thickTop="1" x14ac:dyDescent="0.2"/>
    <row r="68" spans="1:9" ht="15.75" x14ac:dyDescent="0.25">
      <c r="B68" s="322"/>
      <c r="C68" s="322"/>
      <c r="D68" s="14"/>
      <c r="E68" s="13"/>
      <c r="F68" s="15"/>
      <c r="G68" s="16"/>
      <c r="H68" s="17"/>
    </row>
    <row r="69" spans="1:9" ht="15.75" thickBot="1" x14ac:dyDescent="0.25"/>
    <row r="70" spans="1:9" ht="16.5" thickTop="1" x14ac:dyDescent="0.25">
      <c r="A70" s="148" t="s">
        <v>35</v>
      </c>
      <c r="B70" s="149"/>
      <c r="C70" s="149"/>
      <c r="D70" s="149"/>
      <c r="E70" s="149"/>
      <c r="F70" s="149"/>
      <c r="G70" s="149"/>
      <c r="H70" s="149"/>
      <c r="I70" s="150"/>
    </row>
    <row r="71" spans="1:9" x14ac:dyDescent="0.2">
      <c r="A71" s="130" t="s">
        <v>19</v>
      </c>
      <c r="B71" s="131"/>
      <c r="C71" s="131"/>
      <c r="D71" s="131"/>
      <c r="E71" s="131"/>
      <c r="F71" s="131"/>
      <c r="G71" s="131"/>
      <c r="H71" s="18">
        <f>+'April Form'!H74</f>
        <v>0</v>
      </c>
      <c r="I71" s="5"/>
    </row>
    <row r="72" spans="1:9" x14ac:dyDescent="0.2">
      <c r="A72" s="128" t="s">
        <v>23</v>
      </c>
      <c r="B72" s="129"/>
      <c r="C72" s="129"/>
      <c r="D72" s="129"/>
      <c r="E72" s="129"/>
      <c r="F72" s="129"/>
      <c r="G72" s="129"/>
      <c r="H72" s="19">
        <f>+G66</f>
        <v>0</v>
      </c>
      <c r="I72" s="5"/>
    </row>
    <row r="73" spans="1:9" x14ac:dyDescent="0.2">
      <c r="A73" s="128" t="s">
        <v>24</v>
      </c>
      <c r="B73" s="129"/>
      <c r="C73" s="129"/>
      <c r="D73" s="129"/>
      <c r="E73" s="129"/>
      <c r="F73" s="129"/>
      <c r="G73" s="129"/>
      <c r="H73" s="19">
        <f>+G41</f>
        <v>0</v>
      </c>
      <c r="I73" s="5"/>
    </row>
    <row r="74" spans="1:9" x14ac:dyDescent="0.2">
      <c r="A74" s="128" t="s">
        <v>25</v>
      </c>
      <c r="B74" s="129"/>
      <c r="C74" s="129"/>
      <c r="D74" s="129"/>
      <c r="E74" s="129"/>
      <c r="F74" s="129"/>
      <c r="G74" s="129"/>
      <c r="H74" s="19">
        <f>+H71+H72-H73</f>
        <v>0</v>
      </c>
      <c r="I74" s="5"/>
    </row>
    <row r="75" spans="1:9" x14ac:dyDescent="0.2">
      <c r="A75" s="135"/>
      <c r="B75" s="136"/>
      <c r="C75" s="136"/>
      <c r="D75" s="136"/>
      <c r="E75" s="136"/>
      <c r="F75" s="136"/>
      <c r="G75" s="137"/>
      <c r="H75" s="19"/>
      <c r="I75" s="5"/>
    </row>
    <row r="76" spans="1:9" x14ac:dyDescent="0.2">
      <c r="A76" s="128" t="s">
        <v>29</v>
      </c>
      <c r="B76" s="129"/>
      <c r="C76" s="129"/>
      <c r="D76" s="129"/>
      <c r="E76" s="129"/>
      <c r="F76" s="129"/>
      <c r="G76" s="129"/>
      <c r="H76" s="19">
        <f>+H72+'April Form'!H76</f>
        <v>0</v>
      </c>
      <c r="I76" s="5"/>
    </row>
    <row r="77" spans="1:9" x14ac:dyDescent="0.2">
      <c r="A77" s="128" t="s">
        <v>28</v>
      </c>
      <c r="B77" s="129"/>
      <c r="C77" s="129"/>
      <c r="D77" s="129"/>
      <c r="E77" s="129"/>
      <c r="F77" s="129"/>
      <c r="G77" s="129"/>
      <c r="H77" s="19">
        <f>+H73+'April Form'!H77</f>
        <v>0</v>
      </c>
      <c r="I77" s="5"/>
    </row>
    <row r="78" spans="1:9" x14ac:dyDescent="0.2">
      <c r="A78" s="128"/>
      <c r="B78" s="129"/>
      <c r="C78" s="129"/>
      <c r="D78" s="129"/>
      <c r="E78" s="129"/>
      <c r="F78" s="129"/>
      <c r="G78" s="129"/>
      <c r="H78" s="19"/>
      <c r="I78" s="5"/>
    </row>
    <row r="79" spans="1:9" x14ac:dyDescent="0.2">
      <c r="A79" s="130" t="s">
        <v>20</v>
      </c>
      <c r="B79" s="131"/>
      <c r="C79" s="131"/>
      <c r="D79" s="131"/>
      <c r="E79" s="131"/>
      <c r="F79" s="131"/>
      <c r="G79" s="131"/>
      <c r="H79" s="19">
        <f>+'April Form'!H81</f>
        <v>0</v>
      </c>
      <c r="I79" s="5"/>
    </row>
    <row r="80" spans="1:9" x14ac:dyDescent="0.2">
      <c r="A80" s="128" t="s">
        <v>22</v>
      </c>
      <c r="B80" s="129"/>
      <c r="C80" s="129"/>
      <c r="D80" s="129"/>
      <c r="E80" s="129"/>
      <c r="F80" s="129"/>
      <c r="G80" s="129"/>
      <c r="H80" s="19">
        <f>+G55</f>
        <v>0</v>
      </c>
      <c r="I80" s="5"/>
    </row>
    <row r="81" spans="1:9" x14ac:dyDescent="0.2">
      <c r="A81" s="130" t="s">
        <v>26</v>
      </c>
      <c r="B81" s="131"/>
      <c r="C81" s="131"/>
      <c r="D81" s="131"/>
      <c r="E81" s="131"/>
      <c r="F81" s="131"/>
      <c r="G81" s="131"/>
      <c r="H81" s="21">
        <f>SUM(H79:H80)</f>
        <v>0</v>
      </c>
      <c r="I81" s="22"/>
    </row>
    <row r="82" spans="1:9" x14ac:dyDescent="0.2">
      <c r="A82" s="132"/>
      <c r="B82" s="133"/>
      <c r="C82" s="133"/>
      <c r="D82" s="133"/>
      <c r="E82" s="133"/>
      <c r="F82" s="133"/>
      <c r="G82" s="134"/>
      <c r="H82" s="21"/>
      <c r="I82" s="22"/>
    </row>
    <row r="83" spans="1:9" ht="15.75" thickBot="1" x14ac:dyDescent="0.25">
      <c r="A83" s="124" t="s">
        <v>27</v>
      </c>
      <c r="B83" s="125"/>
      <c r="C83" s="125"/>
      <c r="D83" s="125"/>
      <c r="E83" s="125"/>
      <c r="F83" s="125"/>
      <c r="G83" s="125"/>
      <c r="H83" s="20">
        <f>+H81+H77</f>
        <v>0</v>
      </c>
      <c r="I83" s="6"/>
    </row>
    <row r="84" spans="1:9" ht="15.75" thickTop="1" x14ac:dyDescent="0.2"/>
  </sheetData>
  <sheetProtection formatCells="0" insertRows="0" deleteRows="0"/>
  <mergeCells count="111">
    <mergeCell ref="A31:E31"/>
    <mergeCell ref="A29:E29"/>
    <mergeCell ref="G30:H30"/>
    <mergeCell ref="A25:E25"/>
    <mergeCell ref="A12:D12"/>
    <mergeCell ref="E12:I12"/>
    <mergeCell ref="A13:D13"/>
    <mergeCell ref="E13:I13"/>
    <mergeCell ref="G20:H20"/>
    <mergeCell ref="G19:H19"/>
    <mergeCell ref="G21:H21"/>
    <mergeCell ref="G22:H22"/>
    <mergeCell ref="A19:E19"/>
    <mergeCell ref="A20:E20"/>
    <mergeCell ref="A21:E21"/>
    <mergeCell ref="G62:H62"/>
    <mergeCell ref="A63:E63"/>
    <mergeCell ref="G63:H63"/>
    <mergeCell ref="A37:E37"/>
    <mergeCell ref="A38:E38"/>
    <mergeCell ref="A39:E39"/>
    <mergeCell ref="A40:E40"/>
    <mergeCell ref="A2:D2"/>
    <mergeCell ref="G52:H52"/>
    <mergeCell ref="A33:E33"/>
    <mergeCell ref="G32:H32"/>
    <mergeCell ref="G33:H33"/>
    <mergeCell ref="G23:H23"/>
    <mergeCell ref="A4:D4"/>
    <mergeCell ref="E11:I11"/>
    <mergeCell ref="A11:D11"/>
    <mergeCell ref="G5:I5"/>
    <mergeCell ref="G24:H24"/>
    <mergeCell ref="A48:E48"/>
    <mergeCell ref="A49:E49"/>
    <mergeCell ref="A42:I43"/>
    <mergeCell ref="G40:H40"/>
    <mergeCell ref="G41:H41"/>
    <mergeCell ref="G18:I18"/>
    <mergeCell ref="A74:G74"/>
    <mergeCell ref="G48:I48"/>
    <mergeCell ref="A53:E53"/>
    <mergeCell ref="G65:H65"/>
    <mergeCell ref="G66:H66"/>
    <mergeCell ref="A65:E65"/>
    <mergeCell ref="A66:F66"/>
    <mergeCell ref="A64:E64"/>
    <mergeCell ref="A55:F55"/>
    <mergeCell ref="G64:H64"/>
    <mergeCell ref="G55:H55"/>
    <mergeCell ref="A58:I59"/>
    <mergeCell ref="G50:H50"/>
    <mergeCell ref="A54:E54"/>
    <mergeCell ref="G53:H53"/>
    <mergeCell ref="G54:H54"/>
    <mergeCell ref="G51:H51"/>
    <mergeCell ref="A60:E60"/>
    <mergeCell ref="A52:E52"/>
    <mergeCell ref="A51:E51"/>
    <mergeCell ref="A50:E50"/>
    <mergeCell ref="A61:E61"/>
    <mergeCell ref="A62:E62"/>
    <mergeCell ref="G61:H61"/>
    <mergeCell ref="A83:G83"/>
    <mergeCell ref="A75:G75"/>
    <mergeCell ref="A70:I70"/>
    <mergeCell ref="A71:G71"/>
    <mergeCell ref="A72:G72"/>
    <mergeCell ref="G27:H27"/>
    <mergeCell ref="A28:E28"/>
    <mergeCell ref="G28:H28"/>
    <mergeCell ref="A80:G80"/>
    <mergeCell ref="A81:G81"/>
    <mergeCell ref="A82:G82"/>
    <mergeCell ref="A76:G76"/>
    <mergeCell ref="G29:H29"/>
    <mergeCell ref="A27:E27"/>
    <mergeCell ref="B68:C68"/>
    <mergeCell ref="A79:G79"/>
    <mergeCell ref="A73:G73"/>
    <mergeCell ref="A77:G77"/>
    <mergeCell ref="G39:H39"/>
    <mergeCell ref="A36:E36"/>
    <mergeCell ref="A35:E35"/>
    <mergeCell ref="G31:H31"/>
    <mergeCell ref="G35:H35"/>
    <mergeCell ref="A78:G78"/>
    <mergeCell ref="H1:I1"/>
    <mergeCell ref="A9:I9"/>
    <mergeCell ref="A3:D3"/>
    <mergeCell ref="G60:I60"/>
    <mergeCell ref="A46:I47"/>
    <mergeCell ref="G49:H49"/>
    <mergeCell ref="A41:F41"/>
    <mergeCell ref="G36:H36"/>
    <mergeCell ref="G37:H37"/>
    <mergeCell ref="G38:H38"/>
    <mergeCell ref="G26:H26"/>
    <mergeCell ref="A26:E26"/>
    <mergeCell ref="A34:E34"/>
    <mergeCell ref="G34:H34"/>
    <mergeCell ref="A18:E18"/>
    <mergeCell ref="A16:I17"/>
    <mergeCell ref="A22:E22"/>
    <mergeCell ref="G25:H25"/>
    <mergeCell ref="A14:D14"/>
    <mergeCell ref="E14:I14"/>
    <mergeCell ref="A23:E23"/>
    <mergeCell ref="A32:E32"/>
    <mergeCell ref="A24:E24"/>
    <mergeCell ref="A30:E30"/>
  </mergeCells>
  <phoneticPr fontId="0" type="noConversion"/>
  <pageMargins left="0.5" right="0.5" top="0.75" bottom="0.75" header="0.5" footer="0.5"/>
  <pageSetup orientation="portrait" horizontalDpi="300" verticalDpi="300" r:id="rId1"/>
  <headerFooter alignWithMargins="0">
    <oddFooter>&amp;CPage &amp;P of &amp;N&amp;R&amp;6&amp;F</oddFooter>
  </headerFooter>
  <rowBreaks count="1" manualBreakCount="1">
    <brk id="4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zoomScaleNormal="100" workbookViewId="0">
      <selection activeCell="K20" sqref="K20"/>
    </sheetView>
  </sheetViews>
  <sheetFormatPr defaultRowHeight="15" x14ac:dyDescent="0.2"/>
  <cols>
    <col min="3" max="3" width="13.6640625" customWidth="1"/>
    <col min="4" max="4" width="7.5546875" customWidth="1"/>
    <col min="5" max="5" width="10.33203125" customWidth="1"/>
    <col min="6" max="6" width="10.44140625" customWidth="1"/>
    <col min="7" max="7" width="5.77734375" customWidth="1"/>
    <col min="8" max="8" width="9.44140625" customWidth="1"/>
    <col min="9" max="9" width="3.21875" customWidth="1"/>
  </cols>
  <sheetData>
    <row r="1" spans="1:9" x14ac:dyDescent="0.2">
      <c r="F1" s="11"/>
      <c r="G1" s="12"/>
      <c r="H1" s="201"/>
      <c r="I1" s="201"/>
    </row>
    <row r="2" spans="1:9" ht="15.75" x14ac:dyDescent="0.25">
      <c r="A2" s="204" t="s">
        <v>0</v>
      </c>
      <c r="B2" s="204"/>
      <c r="C2" s="204"/>
      <c r="D2" s="204"/>
      <c r="G2" s="1"/>
    </row>
    <row r="3" spans="1:9" x14ac:dyDescent="0.2">
      <c r="A3" s="203" t="s">
        <v>112</v>
      </c>
      <c r="B3" s="203"/>
      <c r="C3" s="203"/>
      <c r="D3" s="203"/>
      <c r="F3" s="10"/>
      <c r="G3" s="10"/>
      <c r="H3" s="10"/>
    </row>
    <row r="4" spans="1:9" ht="15.75" thickBot="1" x14ac:dyDescent="0.25">
      <c r="A4" s="140" t="s">
        <v>1</v>
      </c>
      <c r="B4" s="140"/>
      <c r="C4" s="140"/>
      <c r="D4" s="140"/>
      <c r="F4" s="10"/>
      <c r="G4" s="10"/>
      <c r="H4" s="10"/>
    </row>
    <row r="5" spans="1:9" ht="15.75" thickBot="1" x14ac:dyDescent="0.25">
      <c r="A5" s="2" t="s">
        <v>165</v>
      </c>
      <c r="F5" s="26" t="s">
        <v>33</v>
      </c>
      <c r="G5" s="291"/>
      <c r="H5" s="291"/>
      <c r="I5" s="291"/>
    </row>
    <row r="6" spans="1:9" x14ac:dyDescent="0.2">
      <c r="A6" s="82" t="s">
        <v>130</v>
      </c>
      <c r="B6" s="82"/>
      <c r="C6" s="82"/>
      <c r="D6" s="82"/>
      <c r="F6" s="10"/>
      <c r="G6" s="10"/>
      <c r="H6" s="10"/>
    </row>
    <row r="7" spans="1:9" x14ac:dyDescent="0.2">
      <c r="A7" s="2"/>
      <c r="B7" s="2"/>
      <c r="C7" s="3"/>
      <c r="F7" s="10"/>
      <c r="G7" s="10"/>
      <c r="H7" s="10"/>
    </row>
    <row r="9" spans="1:9" ht="15.75" x14ac:dyDescent="0.25">
      <c r="A9" s="202" t="s">
        <v>195</v>
      </c>
      <c r="B9" s="202"/>
      <c r="C9" s="202"/>
      <c r="D9" s="202"/>
      <c r="E9" s="202"/>
      <c r="F9" s="202"/>
      <c r="G9" s="202"/>
      <c r="H9" s="202"/>
      <c r="I9" s="202"/>
    </row>
    <row r="10" spans="1:9" ht="15.75" thickBot="1" x14ac:dyDescent="0.25"/>
    <row r="11" spans="1:9" ht="17.25" thickTop="1" thickBot="1" x14ac:dyDescent="0.25">
      <c r="A11" s="143" t="s">
        <v>2</v>
      </c>
      <c r="B11" s="144"/>
      <c r="C11" s="144"/>
      <c r="D11" s="144"/>
      <c r="E11" s="320" t="str">
        <f>+'January  Form'!E11:I11</f>
        <v>"TYPE NAME OF MINISTRY"</v>
      </c>
      <c r="F11" s="320"/>
      <c r="G11" s="320"/>
      <c r="H11" s="320"/>
      <c r="I11" s="321"/>
    </row>
    <row r="12" spans="1:9" ht="16.5" thickTop="1" x14ac:dyDescent="0.2">
      <c r="A12" s="205" t="s">
        <v>3</v>
      </c>
      <c r="B12" s="206"/>
      <c r="C12" s="206"/>
      <c r="D12" s="206"/>
      <c r="E12" s="323" t="str">
        <f>+'January  Form'!E12:I12</f>
        <v>"TYPE NAME OF CHAIRPERSON"</v>
      </c>
      <c r="F12" s="323"/>
      <c r="G12" s="323"/>
      <c r="H12" s="323"/>
      <c r="I12" s="324"/>
    </row>
    <row r="13" spans="1:9" ht="15.75" x14ac:dyDescent="0.2">
      <c r="A13" s="197" t="s">
        <v>4</v>
      </c>
      <c r="B13" s="198"/>
      <c r="C13" s="198"/>
      <c r="D13" s="198"/>
      <c r="E13" s="318" t="str">
        <f>+'January  Form'!E13:I13</f>
        <v>"TYPE NAME OF TREASURER"</v>
      </c>
      <c r="F13" s="318"/>
      <c r="G13" s="318"/>
      <c r="H13" s="318"/>
      <c r="I13" s="319"/>
    </row>
    <row r="14" spans="1:9" ht="16.5" thickBot="1" x14ac:dyDescent="0.25">
      <c r="A14" s="199" t="s">
        <v>5</v>
      </c>
      <c r="B14" s="200"/>
      <c r="C14" s="200"/>
      <c r="D14" s="200"/>
      <c r="E14" s="289"/>
      <c r="F14" s="289"/>
      <c r="G14" s="289"/>
      <c r="H14" s="289"/>
      <c r="I14" s="290"/>
    </row>
    <row r="15" spans="1:9" ht="16.5" thickTop="1" thickBot="1" x14ac:dyDescent="0.25"/>
    <row r="16" spans="1:9" ht="15.75" thickTop="1" x14ac:dyDescent="0.2">
      <c r="A16" s="250" t="str">
        <f>+'January  Form'!A16:I17</f>
        <v>Expenses - General Account  __________</v>
      </c>
      <c r="B16" s="251"/>
      <c r="C16" s="251"/>
      <c r="D16" s="251"/>
      <c r="E16" s="251"/>
      <c r="F16" s="251"/>
      <c r="G16" s="251"/>
      <c r="H16" s="251"/>
      <c r="I16" s="252"/>
    </row>
    <row r="17" spans="1:9" x14ac:dyDescent="0.2">
      <c r="A17" s="197"/>
      <c r="B17" s="198"/>
      <c r="C17" s="198"/>
      <c r="D17" s="198"/>
      <c r="E17" s="198"/>
      <c r="F17" s="198"/>
      <c r="G17" s="198"/>
      <c r="H17" s="198"/>
      <c r="I17" s="253"/>
    </row>
    <row r="18" spans="1:9" ht="15.75" x14ac:dyDescent="0.25">
      <c r="A18" s="147" t="s">
        <v>7</v>
      </c>
      <c r="B18" s="145"/>
      <c r="C18" s="145"/>
      <c r="D18" s="145"/>
      <c r="E18" s="145"/>
      <c r="F18" s="4" t="s">
        <v>8</v>
      </c>
      <c r="G18" s="145" t="s">
        <v>9</v>
      </c>
      <c r="H18" s="145"/>
      <c r="I18" s="146"/>
    </row>
    <row r="19" spans="1:9" x14ac:dyDescent="0.2">
      <c r="A19" s="285"/>
      <c r="B19" s="286"/>
      <c r="C19" s="286"/>
      <c r="D19" s="286"/>
      <c r="E19" s="286"/>
      <c r="F19" s="96"/>
      <c r="G19" s="138"/>
      <c r="H19" s="139"/>
      <c r="I19" s="97"/>
    </row>
    <row r="20" spans="1:9" x14ac:dyDescent="0.2">
      <c r="A20" s="285"/>
      <c r="B20" s="286"/>
      <c r="C20" s="286"/>
      <c r="D20" s="286"/>
      <c r="E20" s="286"/>
      <c r="F20" s="96"/>
      <c r="G20" s="138"/>
      <c r="H20" s="139"/>
      <c r="I20" s="97"/>
    </row>
    <row r="21" spans="1:9" x14ac:dyDescent="0.2">
      <c r="A21" s="156"/>
      <c r="B21" s="157"/>
      <c r="C21" s="157"/>
      <c r="D21" s="157"/>
      <c r="E21" s="158"/>
      <c r="F21" s="96"/>
      <c r="G21" s="138"/>
      <c r="H21" s="139"/>
      <c r="I21" s="97"/>
    </row>
    <row r="22" spans="1:9" x14ac:dyDescent="0.2">
      <c r="A22" s="156"/>
      <c r="B22" s="157"/>
      <c r="C22" s="157"/>
      <c r="D22" s="157"/>
      <c r="E22" s="158"/>
      <c r="F22" s="96"/>
      <c r="G22" s="138"/>
      <c r="H22" s="139"/>
      <c r="I22" s="97"/>
    </row>
    <row r="23" spans="1:9" x14ac:dyDescent="0.2">
      <c r="A23" s="156"/>
      <c r="B23" s="157"/>
      <c r="C23" s="157"/>
      <c r="D23" s="157"/>
      <c r="E23" s="158"/>
      <c r="F23" s="96"/>
      <c r="G23" s="138"/>
      <c r="H23" s="139"/>
      <c r="I23" s="97"/>
    </row>
    <row r="24" spans="1:9" x14ac:dyDescent="0.2">
      <c r="A24" s="156"/>
      <c r="B24" s="157"/>
      <c r="C24" s="157"/>
      <c r="D24" s="157"/>
      <c r="E24" s="158"/>
      <c r="F24" s="96"/>
      <c r="G24" s="138"/>
      <c r="H24" s="139"/>
      <c r="I24" s="97"/>
    </row>
    <row r="25" spans="1:9" x14ac:dyDescent="0.2">
      <c r="A25" s="285"/>
      <c r="B25" s="286"/>
      <c r="C25" s="286"/>
      <c r="D25" s="286"/>
      <c r="E25" s="286"/>
      <c r="F25" s="96"/>
      <c r="G25" s="138"/>
      <c r="H25" s="139"/>
      <c r="I25" s="97"/>
    </row>
    <row r="26" spans="1:9" x14ac:dyDescent="0.2">
      <c r="A26" s="285"/>
      <c r="B26" s="286"/>
      <c r="C26" s="286"/>
      <c r="D26" s="286"/>
      <c r="E26" s="286"/>
      <c r="F26" s="96"/>
      <c r="G26" s="138"/>
      <c r="H26" s="139"/>
      <c r="I26" s="97"/>
    </row>
    <row r="27" spans="1:9" x14ac:dyDescent="0.2">
      <c r="A27" s="156"/>
      <c r="B27" s="157"/>
      <c r="C27" s="157"/>
      <c r="D27" s="157"/>
      <c r="E27" s="158"/>
      <c r="F27" s="96"/>
      <c r="G27" s="138"/>
      <c r="H27" s="139"/>
      <c r="I27" s="97"/>
    </row>
    <row r="28" spans="1:9" x14ac:dyDescent="0.2">
      <c r="A28" s="285"/>
      <c r="B28" s="286"/>
      <c r="C28" s="286"/>
      <c r="D28" s="286"/>
      <c r="E28" s="286"/>
      <c r="F28" s="96"/>
      <c r="G28" s="138"/>
      <c r="H28" s="139"/>
      <c r="I28" s="97"/>
    </row>
    <row r="29" spans="1:9" x14ac:dyDescent="0.2">
      <c r="A29" s="156"/>
      <c r="B29" s="157"/>
      <c r="C29" s="157"/>
      <c r="D29" s="157"/>
      <c r="E29" s="158"/>
      <c r="F29" s="96"/>
      <c r="G29" s="138"/>
      <c r="H29" s="139"/>
      <c r="I29" s="97"/>
    </row>
    <row r="30" spans="1:9" x14ac:dyDescent="0.2">
      <c r="A30" s="156"/>
      <c r="B30" s="157"/>
      <c r="C30" s="157"/>
      <c r="D30" s="157"/>
      <c r="E30" s="158"/>
      <c r="F30" s="96"/>
      <c r="G30" s="138"/>
      <c r="H30" s="139"/>
      <c r="I30" s="97"/>
    </row>
    <row r="31" spans="1:9" x14ac:dyDescent="0.2">
      <c r="A31" s="285"/>
      <c r="B31" s="286"/>
      <c r="C31" s="286"/>
      <c r="D31" s="286"/>
      <c r="E31" s="286"/>
      <c r="F31" s="96"/>
      <c r="G31" s="138"/>
      <c r="H31" s="139"/>
      <c r="I31" s="97"/>
    </row>
    <row r="32" spans="1:9" x14ac:dyDescent="0.2">
      <c r="A32" s="156"/>
      <c r="B32" s="157"/>
      <c r="C32" s="157"/>
      <c r="D32" s="157"/>
      <c r="E32" s="158"/>
      <c r="F32" s="96"/>
      <c r="G32" s="138"/>
      <c r="H32" s="139"/>
      <c r="I32" s="97"/>
    </row>
    <row r="33" spans="1:9" x14ac:dyDescent="0.2">
      <c r="A33" s="156"/>
      <c r="B33" s="157"/>
      <c r="C33" s="157"/>
      <c r="D33" s="157"/>
      <c r="E33" s="158"/>
      <c r="F33" s="96"/>
      <c r="G33" s="138"/>
      <c r="H33" s="139"/>
      <c r="I33" s="97"/>
    </row>
    <row r="34" spans="1:9" x14ac:dyDescent="0.2">
      <c r="A34" s="156"/>
      <c r="B34" s="157"/>
      <c r="C34" s="157"/>
      <c r="D34" s="157"/>
      <c r="E34" s="158"/>
      <c r="F34" s="96"/>
      <c r="G34" s="138"/>
      <c r="H34" s="139"/>
      <c r="I34" s="97"/>
    </row>
    <row r="35" spans="1:9" x14ac:dyDescent="0.2">
      <c r="A35" s="285"/>
      <c r="B35" s="286"/>
      <c r="C35" s="286"/>
      <c r="D35" s="286"/>
      <c r="E35" s="286"/>
      <c r="F35" s="96"/>
      <c r="G35" s="138"/>
      <c r="H35" s="139"/>
      <c r="I35" s="97"/>
    </row>
    <row r="36" spans="1:9" x14ac:dyDescent="0.2">
      <c r="A36" s="285"/>
      <c r="B36" s="286"/>
      <c r="C36" s="286"/>
      <c r="D36" s="286"/>
      <c r="E36" s="286"/>
      <c r="F36" s="96"/>
      <c r="G36" s="138"/>
      <c r="H36" s="139"/>
      <c r="I36" s="97"/>
    </row>
    <row r="37" spans="1:9" x14ac:dyDescent="0.2">
      <c r="A37" s="285"/>
      <c r="B37" s="286"/>
      <c r="C37" s="286"/>
      <c r="D37" s="286"/>
      <c r="E37" s="286"/>
      <c r="F37" s="96"/>
      <c r="G37" s="138"/>
      <c r="H37" s="139"/>
      <c r="I37" s="97"/>
    </row>
    <row r="38" spans="1:9" x14ac:dyDescent="0.2">
      <c r="A38" s="285"/>
      <c r="B38" s="286"/>
      <c r="C38" s="286"/>
      <c r="D38" s="286"/>
      <c r="E38" s="286"/>
      <c r="F38" s="96"/>
      <c r="G38" s="178"/>
      <c r="H38" s="179"/>
      <c r="I38" s="97"/>
    </row>
    <row r="39" spans="1:9" x14ac:dyDescent="0.2">
      <c r="A39" s="285"/>
      <c r="B39" s="286"/>
      <c r="C39" s="286"/>
      <c r="D39" s="286"/>
      <c r="E39" s="286"/>
      <c r="F39" s="96"/>
      <c r="G39" s="138"/>
      <c r="H39" s="139"/>
      <c r="I39" s="97"/>
    </row>
    <row r="40" spans="1:9" x14ac:dyDescent="0.2">
      <c r="A40" s="285"/>
      <c r="B40" s="286"/>
      <c r="C40" s="286"/>
      <c r="D40" s="286"/>
      <c r="E40" s="286"/>
      <c r="F40" s="96"/>
      <c r="G40" s="138"/>
      <c r="H40" s="139"/>
      <c r="I40" s="97"/>
    </row>
    <row r="41" spans="1:9" ht="16.5" thickBot="1" x14ac:dyDescent="0.3">
      <c r="A41" s="151" t="s">
        <v>10</v>
      </c>
      <c r="B41" s="152"/>
      <c r="C41" s="152"/>
      <c r="D41" s="152"/>
      <c r="E41" s="152"/>
      <c r="F41" s="152"/>
      <c r="G41" s="160">
        <f>SUM(G19:G40)</f>
        <v>0</v>
      </c>
      <c r="H41" s="161"/>
      <c r="I41" s="6"/>
    </row>
    <row r="42" spans="1:9" ht="15.75" thickTop="1" x14ac:dyDescent="0.2">
      <c r="A42" s="288" t="s">
        <v>154</v>
      </c>
      <c r="B42" s="288"/>
      <c r="C42" s="288"/>
      <c r="D42" s="288"/>
      <c r="E42" s="288"/>
      <c r="F42" s="288"/>
      <c r="G42" s="288"/>
      <c r="H42" s="288"/>
      <c r="I42" s="288"/>
    </row>
    <row r="43" spans="1:9" x14ac:dyDescent="0.2">
      <c r="A43" s="288"/>
      <c r="B43" s="288"/>
      <c r="C43" s="288"/>
      <c r="D43" s="288"/>
      <c r="E43" s="288"/>
      <c r="F43" s="288"/>
      <c r="G43" s="288"/>
      <c r="H43" s="288"/>
      <c r="I43" s="288"/>
    </row>
    <row r="45" spans="1:9" ht="15.75" thickBot="1" x14ac:dyDescent="0.25"/>
    <row r="46" spans="1:9" ht="15.75" thickTop="1" x14ac:dyDescent="0.2">
      <c r="A46" s="164" t="str">
        <f>+'January  Form'!A46:I47</f>
        <v>Expenses - Dept. Of Christian Education Account (03-3        )
(Requests for Checks to pay for Expenses 
or Requests for Checks for Reimbursements)</v>
      </c>
      <c r="B46" s="165"/>
      <c r="C46" s="165"/>
      <c r="D46" s="165"/>
      <c r="E46" s="165"/>
      <c r="F46" s="165"/>
      <c r="G46" s="165"/>
      <c r="H46" s="165"/>
      <c r="I46" s="166"/>
    </row>
    <row r="47" spans="1:9" ht="47.25" customHeight="1" x14ac:dyDescent="0.2">
      <c r="A47" s="167"/>
      <c r="B47" s="168"/>
      <c r="C47" s="168"/>
      <c r="D47" s="168"/>
      <c r="E47" s="168"/>
      <c r="F47" s="168"/>
      <c r="G47" s="168"/>
      <c r="H47" s="168"/>
      <c r="I47" s="169"/>
    </row>
    <row r="48" spans="1:9" ht="15.75" x14ac:dyDescent="0.25">
      <c r="A48" s="147" t="s">
        <v>7</v>
      </c>
      <c r="B48" s="145"/>
      <c r="C48" s="145"/>
      <c r="D48" s="145"/>
      <c r="E48" s="145"/>
      <c r="F48" s="4" t="s">
        <v>8</v>
      </c>
      <c r="G48" s="172" t="s">
        <v>9</v>
      </c>
      <c r="H48" s="173"/>
      <c r="I48" s="174"/>
    </row>
    <row r="49" spans="1:9" x14ac:dyDescent="0.2">
      <c r="A49" s="285"/>
      <c r="B49" s="286"/>
      <c r="C49" s="286"/>
      <c r="D49" s="286"/>
      <c r="E49" s="286"/>
      <c r="F49" s="96"/>
      <c r="G49" s="138"/>
      <c r="H49" s="139"/>
      <c r="I49" s="97"/>
    </row>
    <row r="50" spans="1:9" x14ac:dyDescent="0.2">
      <c r="A50" s="285"/>
      <c r="B50" s="286"/>
      <c r="C50" s="286"/>
      <c r="D50" s="286"/>
      <c r="E50" s="286"/>
      <c r="F50" s="96"/>
      <c r="G50" s="138"/>
      <c r="H50" s="139"/>
      <c r="I50" s="97"/>
    </row>
    <row r="51" spans="1:9" x14ac:dyDescent="0.2">
      <c r="A51" s="285"/>
      <c r="B51" s="286"/>
      <c r="C51" s="286"/>
      <c r="D51" s="286"/>
      <c r="E51" s="286"/>
      <c r="F51" s="96"/>
      <c r="G51" s="138"/>
      <c r="H51" s="139"/>
      <c r="I51" s="97"/>
    </row>
    <row r="52" spans="1:9" x14ac:dyDescent="0.2">
      <c r="A52" s="285"/>
      <c r="B52" s="286"/>
      <c r="C52" s="286"/>
      <c r="D52" s="286"/>
      <c r="E52" s="286"/>
      <c r="F52" s="96"/>
      <c r="G52" s="138"/>
      <c r="H52" s="139"/>
      <c r="I52" s="97"/>
    </row>
    <row r="53" spans="1:9" x14ac:dyDescent="0.2">
      <c r="A53" s="285"/>
      <c r="B53" s="286"/>
      <c r="C53" s="286"/>
      <c r="D53" s="286"/>
      <c r="E53" s="286"/>
      <c r="F53" s="96"/>
      <c r="G53" s="138"/>
      <c r="H53" s="139"/>
      <c r="I53" s="97"/>
    </row>
    <row r="54" spans="1:9" x14ac:dyDescent="0.2">
      <c r="A54" s="285"/>
      <c r="B54" s="286"/>
      <c r="C54" s="286"/>
      <c r="D54" s="286"/>
      <c r="E54" s="286"/>
      <c r="F54" s="96"/>
      <c r="G54" s="138"/>
      <c r="H54" s="139"/>
      <c r="I54" s="97"/>
    </row>
    <row r="55" spans="1:9" ht="16.5" thickBot="1" x14ac:dyDescent="0.3">
      <c r="A55" s="151" t="s">
        <v>12</v>
      </c>
      <c r="B55" s="152"/>
      <c r="C55" s="152"/>
      <c r="D55" s="152"/>
      <c r="E55" s="152"/>
      <c r="F55" s="152"/>
      <c r="G55" s="160">
        <f>SUM(G49:G54)</f>
        <v>0</v>
      </c>
      <c r="H55" s="161"/>
      <c r="I55" s="6"/>
    </row>
    <row r="56" spans="1:9" ht="15.75" thickTop="1" x14ac:dyDescent="0.2"/>
    <row r="57" spans="1:9" ht="15.75" thickBot="1" x14ac:dyDescent="0.25"/>
    <row r="58" spans="1:9" ht="15.75" thickTop="1" x14ac:dyDescent="0.2">
      <c r="A58" s="164" t="str">
        <f>+'January  Form'!A58:I59</f>
        <v>Income - General Account __________  
(Examples: Dues, Dinner Sales)</v>
      </c>
      <c r="B58" s="165"/>
      <c r="C58" s="165"/>
      <c r="D58" s="165"/>
      <c r="E58" s="165"/>
      <c r="F58" s="165"/>
      <c r="G58" s="165"/>
      <c r="H58" s="165"/>
      <c r="I58" s="166"/>
    </row>
    <row r="59" spans="1:9" x14ac:dyDescent="0.2">
      <c r="A59" s="167"/>
      <c r="B59" s="168"/>
      <c r="C59" s="168"/>
      <c r="D59" s="168"/>
      <c r="E59" s="168"/>
      <c r="F59" s="168"/>
      <c r="G59" s="168"/>
      <c r="H59" s="168"/>
      <c r="I59" s="169"/>
    </row>
    <row r="60" spans="1:9" ht="15.75" x14ac:dyDescent="0.25">
      <c r="A60" s="147" t="s">
        <v>7</v>
      </c>
      <c r="B60" s="145"/>
      <c r="C60" s="145"/>
      <c r="D60" s="145"/>
      <c r="E60" s="145"/>
      <c r="F60" s="4" t="s">
        <v>8</v>
      </c>
      <c r="G60" s="145" t="s">
        <v>18</v>
      </c>
      <c r="H60" s="145"/>
      <c r="I60" s="146"/>
    </row>
    <row r="61" spans="1:9" ht="15" customHeight="1" x14ac:dyDescent="0.2">
      <c r="A61" s="156"/>
      <c r="B61" s="157"/>
      <c r="C61" s="157"/>
      <c r="D61" s="157"/>
      <c r="E61" s="158"/>
      <c r="F61" s="96"/>
      <c r="G61" s="138"/>
      <c r="H61" s="139"/>
      <c r="I61" s="97"/>
    </row>
    <row r="62" spans="1:9" x14ac:dyDescent="0.2">
      <c r="A62" s="285"/>
      <c r="B62" s="286"/>
      <c r="C62" s="286"/>
      <c r="D62" s="286"/>
      <c r="E62" s="286"/>
      <c r="F62" s="96"/>
      <c r="G62" s="138"/>
      <c r="H62" s="139"/>
      <c r="I62" s="97"/>
    </row>
    <row r="63" spans="1:9" x14ac:dyDescent="0.2">
      <c r="A63" s="285"/>
      <c r="B63" s="286"/>
      <c r="C63" s="286"/>
      <c r="D63" s="286"/>
      <c r="E63" s="286"/>
      <c r="F63" s="96"/>
      <c r="G63" s="138"/>
      <c r="H63" s="139"/>
      <c r="I63" s="97"/>
    </row>
    <row r="64" spans="1:9" x14ac:dyDescent="0.2">
      <c r="A64" s="285"/>
      <c r="B64" s="286"/>
      <c r="C64" s="286"/>
      <c r="D64" s="286"/>
      <c r="E64" s="286"/>
      <c r="F64" s="96"/>
      <c r="G64" s="138"/>
      <c r="H64" s="139"/>
      <c r="I64" s="97"/>
    </row>
    <row r="65" spans="1:9" x14ac:dyDescent="0.2">
      <c r="A65" s="285"/>
      <c r="B65" s="286"/>
      <c r="C65" s="286"/>
      <c r="D65" s="286"/>
      <c r="E65" s="286"/>
      <c r="F65" s="96"/>
      <c r="G65" s="138"/>
      <c r="H65" s="139"/>
      <c r="I65" s="97"/>
    </row>
    <row r="66" spans="1:9" ht="16.5" thickBot="1" x14ac:dyDescent="0.3">
      <c r="A66" s="151" t="s">
        <v>13</v>
      </c>
      <c r="B66" s="152"/>
      <c r="C66" s="152"/>
      <c r="D66" s="152"/>
      <c r="E66" s="152"/>
      <c r="F66" s="152"/>
      <c r="G66" s="160">
        <f>SUM(G61:G65)</f>
        <v>0</v>
      </c>
      <c r="H66" s="161"/>
      <c r="I66" s="6"/>
    </row>
    <row r="67" spans="1:9" ht="15.75" thickTop="1" x14ac:dyDescent="0.2"/>
    <row r="68" spans="1:9" ht="15.75" x14ac:dyDescent="0.25">
      <c r="B68" s="322"/>
      <c r="C68" s="322"/>
      <c r="D68" s="14"/>
      <c r="E68" s="13"/>
      <c r="F68" s="15"/>
      <c r="G68" s="16"/>
      <c r="H68" s="17"/>
    </row>
    <row r="69" spans="1:9" ht="15.75" thickBot="1" x14ac:dyDescent="0.25"/>
    <row r="70" spans="1:9" ht="16.5" thickTop="1" x14ac:dyDescent="0.25">
      <c r="A70" s="148" t="s">
        <v>36</v>
      </c>
      <c r="B70" s="149"/>
      <c r="C70" s="149"/>
      <c r="D70" s="149"/>
      <c r="E70" s="149"/>
      <c r="F70" s="149"/>
      <c r="G70" s="149"/>
      <c r="H70" s="149"/>
      <c r="I70" s="150"/>
    </row>
    <row r="71" spans="1:9" x14ac:dyDescent="0.2">
      <c r="A71" s="130" t="s">
        <v>19</v>
      </c>
      <c r="B71" s="131"/>
      <c r="C71" s="131"/>
      <c r="D71" s="131"/>
      <c r="E71" s="131"/>
      <c r="F71" s="131"/>
      <c r="G71" s="131"/>
      <c r="H71" s="18">
        <f>+'May Form'!H74</f>
        <v>0</v>
      </c>
      <c r="I71" s="5"/>
    </row>
    <row r="72" spans="1:9" x14ac:dyDescent="0.2">
      <c r="A72" s="128" t="s">
        <v>23</v>
      </c>
      <c r="B72" s="129"/>
      <c r="C72" s="129"/>
      <c r="D72" s="129"/>
      <c r="E72" s="129"/>
      <c r="F72" s="129"/>
      <c r="G72" s="129"/>
      <c r="H72" s="19">
        <f>+G66</f>
        <v>0</v>
      </c>
      <c r="I72" s="5"/>
    </row>
    <row r="73" spans="1:9" x14ac:dyDescent="0.2">
      <c r="A73" s="128" t="s">
        <v>24</v>
      </c>
      <c r="B73" s="129"/>
      <c r="C73" s="129"/>
      <c r="D73" s="129"/>
      <c r="E73" s="129"/>
      <c r="F73" s="129"/>
      <c r="G73" s="129"/>
      <c r="H73" s="19">
        <f>+G41</f>
        <v>0</v>
      </c>
      <c r="I73" s="5"/>
    </row>
    <row r="74" spans="1:9" x14ac:dyDescent="0.2">
      <c r="A74" s="128" t="s">
        <v>25</v>
      </c>
      <c r="B74" s="129"/>
      <c r="C74" s="129"/>
      <c r="D74" s="129"/>
      <c r="E74" s="129"/>
      <c r="F74" s="129"/>
      <c r="G74" s="129"/>
      <c r="H74" s="19">
        <f>+H71+H72-H73</f>
        <v>0</v>
      </c>
      <c r="I74" s="5"/>
    </row>
    <row r="75" spans="1:9" x14ac:dyDescent="0.2">
      <c r="A75" s="135"/>
      <c r="B75" s="136"/>
      <c r="C75" s="136"/>
      <c r="D75" s="136"/>
      <c r="E75" s="136"/>
      <c r="F75" s="136"/>
      <c r="G75" s="137"/>
      <c r="H75" s="19"/>
      <c r="I75" s="5"/>
    </row>
    <row r="76" spans="1:9" x14ac:dyDescent="0.2">
      <c r="A76" s="128" t="s">
        <v>29</v>
      </c>
      <c r="B76" s="129"/>
      <c r="C76" s="129"/>
      <c r="D76" s="129"/>
      <c r="E76" s="129"/>
      <c r="F76" s="129"/>
      <c r="G76" s="129"/>
      <c r="H76" s="19">
        <f>+H72+'May Form'!H76</f>
        <v>0</v>
      </c>
      <c r="I76" s="5"/>
    </row>
    <row r="77" spans="1:9" x14ac:dyDescent="0.2">
      <c r="A77" s="128" t="s">
        <v>28</v>
      </c>
      <c r="B77" s="129"/>
      <c r="C77" s="129"/>
      <c r="D77" s="129"/>
      <c r="E77" s="129"/>
      <c r="F77" s="129"/>
      <c r="G77" s="129"/>
      <c r="H77" s="19">
        <f>+H73+'May Form'!H77</f>
        <v>0</v>
      </c>
      <c r="I77" s="5"/>
    </row>
    <row r="78" spans="1:9" x14ac:dyDescent="0.2">
      <c r="A78" s="128"/>
      <c r="B78" s="129"/>
      <c r="C78" s="129"/>
      <c r="D78" s="129"/>
      <c r="E78" s="129"/>
      <c r="F78" s="129"/>
      <c r="G78" s="129"/>
      <c r="H78" s="19"/>
      <c r="I78" s="5"/>
    </row>
    <row r="79" spans="1:9" x14ac:dyDescent="0.2">
      <c r="A79" s="130" t="s">
        <v>20</v>
      </c>
      <c r="B79" s="131"/>
      <c r="C79" s="131"/>
      <c r="D79" s="131"/>
      <c r="E79" s="131"/>
      <c r="F79" s="131"/>
      <c r="G79" s="131"/>
      <c r="H79" s="19">
        <f>+'May Form'!H81</f>
        <v>0</v>
      </c>
      <c r="I79" s="5"/>
    </row>
    <row r="80" spans="1:9" x14ac:dyDescent="0.2">
      <c r="A80" s="128" t="s">
        <v>22</v>
      </c>
      <c r="B80" s="129"/>
      <c r="C80" s="129"/>
      <c r="D80" s="129"/>
      <c r="E80" s="129"/>
      <c r="F80" s="129"/>
      <c r="G80" s="129"/>
      <c r="H80" s="19">
        <f>+G55</f>
        <v>0</v>
      </c>
      <c r="I80" s="5"/>
    </row>
    <row r="81" spans="1:9" x14ac:dyDescent="0.2">
      <c r="A81" s="130" t="s">
        <v>26</v>
      </c>
      <c r="B81" s="131"/>
      <c r="C81" s="131"/>
      <c r="D81" s="131"/>
      <c r="E81" s="131"/>
      <c r="F81" s="131"/>
      <c r="G81" s="131"/>
      <c r="H81" s="21">
        <f>SUM(H79:H80)</f>
        <v>0</v>
      </c>
      <c r="I81" s="22"/>
    </row>
    <row r="82" spans="1:9" x14ac:dyDescent="0.2">
      <c r="A82" s="132"/>
      <c r="B82" s="133"/>
      <c r="C82" s="133"/>
      <c r="D82" s="133"/>
      <c r="E82" s="133"/>
      <c r="F82" s="133"/>
      <c r="G82" s="134"/>
      <c r="H82" s="21"/>
      <c r="I82" s="22"/>
    </row>
    <row r="83" spans="1:9" ht="15.75" thickBot="1" x14ac:dyDescent="0.25">
      <c r="A83" s="124" t="s">
        <v>27</v>
      </c>
      <c r="B83" s="125"/>
      <c r="C83" s="125"/>
      <c r="D83" s="125"/>
      <c r="E83" s="125"/>
      <c r="F83" s="125"/>
      <c r="G83" s="125"/>
      <c r="H83" s="20">
        <f>+H81+H77</f>
        <v>0</v>
      </c>
      <c r="I83" s="6"/>
    </row>
    <row r="84" spans="1:9" ht="15.75" thickTop="1" x14ac:dyDescent="0.2"/>
  </sheetData>
  <sheetProtection formatCells="0" insertRows="0" deleteRows="0"/>
  <mergeCells count="111">
    <mergeCell ref="A31:E31"/>
    <mergeCell ref="A29:E29"/>
    <mergeCell ref="G53:H53"/>
    <mergeCell ref="G54:H54"/>
    <mergeCell ref="A53:E53"/>
    <mergeCell ref="G51:H51"/>
    <mergeCell ref="G52:H52"/>
    <mergeCell ref="A40:E40"/>
    <mergeCell ref="A48:E48"/>
    <mergeCell ref="A49:E49"/>
    <mergeCell ref="A50:E50"/>
    <mergeCell ref="G29:H29"/>
    <mergeCell ref="H1:I1"/>
    <mergeCell ref="A9:I9"/>
    <mergeCell ref="A3:D3"/>
    <mergeCell ref="G60:I60"/>
    <mergeCell ref="A46:I47"/>
    <mergeCell ref="G49:H49"/>
    <mergeCell ref="G48:I48"/>
    <mergeCell ref="A25:E25"/>
    <mergeCell ref="G25:H25"/>
    <mergeCell ref="A26:E26"/>
    <mergeCell ref="G41:H41"/>
    <mergeCell ref="A42:I43"/>
    <mergeCell ref="A52:E52"/>
    <mergeCell ref="A51:E51"/>
    <mergeCell ref="G35:H35"/>
    <mergeCell ref="G36:H36"/>
    <mergeCell ref="A41:F41"/>
    <mergeCell ref="G37:H37"/>
    <mergeCell ref="G38:H38"/>
    <mergeCell ref="G39:H39"/>
    <mergeCell ref="G40:H40"/>
    <mergeCell ref="A35:E35"/>
    <mergeCell ref="A36:E36"/>
    <mergeCell ref="A37:E37"/>
    <mergeCell ref="A83:G83"/>
    <mergeCell ref="A75:G75"/>
    <mergeCell ref="A70:I70"/>
    <mergeCell ref="A71:G71"/>
    <mergeCell ref="A72:G72"/>
    <mergeCell ref="A73:G73"/>
    <mergeCell ref="A74:G74"/>
    <mergeCell ref="A81:G81"/>
    <mergeCell ref="A82:G82"/>
    <mergeCell ref="A76:G76"/>
    <mergeCell ref="A77:G77"/>
    <mergeCell ref="A78:G78"/>
    <mergeCell ref="A79:G79"/>
    <mergeCell ref="A80:G80"/>
    <mergeCell ref="A66:F66"/>
    <mergeCell ref="A55:F55"/>
    <mergeCell ref="A60:E60"/>
    <mergeCell ref="A61:E61"/>
    <mergeCell ref="A62:E62"/>
    <mergeCell ref="G23:H23"/>
    <mergeCell ref="A16:I17"/>
    <mergeCell ref="A14:D14"/>
    <mergeCell ref="E14:I14"/>
    <mergeCell ref="A19:E19"/>
    <mergeCell ref="A20:E20"/>
    <mergeCell ref="A21:E21"/>
    <mergeCell ref="G20:H20"/>
    <mergeCell ref="G19:H19"/>
    <mergeCell ref="G21:H21"/>
    <mergeCell ref="G18:I18"/>
    <mergeCell ref="A18:E18"/>
    <mergeCell ref="G65:H65"/>
    <mergeCell ref="G66:H66"/>
    <mergeCell ref="G61:H61"/>
    <mergeCell ref="G62:H62"/>
    <mergeCell ref="G63:H63"/>
    <mergeCell ref="G64:H64"/>
    <mergeCell ref="A30:E30"/>
    <mergeCell ref="B68:C68"/>
    <mergeCell ref="G24:H24"/>
    <mergeCell ref="G30:H30"/>
    <mergeCell ref="A34:E34"/>
    <mergeCell ref="G34:H34"/>
    <mergeCell ref="G55:H55"/>
    <mergeCell ref="A58:I59"/>
    <mergeCell ref="G50:H50"/>
    <mergeCell ref="A54:E54"/>
    <mergeCell ref="A63:E63"/>
    <mergeCell ref="A32:E32"/>
    <mergeCell ref="A33:E33"/>
    <mergeCell ref="G32:H32"/>
    <mergeCell ref="G33:H33"/>
    <mergeCell ref="G31:H31"/>
    <mergeCell ref="A38:E38"/>
    <mergeCell ref="A39:E39"/>
    <mergeCell ref="G26:H26"/>
    <mergeCell ref="A27:E27"/>
    <mergeCell ref="G27:H27"/>
    <mergeCell ref="A28:E28"/>
    <mergeCell ref="G28:H28"/>
    <mergeCell ref="A64:E64"/>
    <mergeCell ref="A65:E65"/>
    <mergeCell ref="A2:D2"/>
    <mergeCell ref="A4:D4"/>
    <mergeCell ref="E11:I11"/>
    <mergeCell ref="A11:D11"/>
    <mergeCell ref="A23:E23"/>
    <mergeCell ref="A24:E24"/>
    <mergeCell ref="G5:I5"/>
    <mergeCell ref="A12:D12"/>
    <mergeCell ref="E12:I12"/>
    <mergeCell ref="A13:D13"/>
    <mergeCell ref="E13:I13"/>
    <mergeCell ref="A22:E22"/>
    <mergeCell ref="G22:H22"/>
  </mergeCells>
  <phoneticPr fontId="0" type="noConversion"/>
  <pageMargins left="0.5" right="0.5" top="0.75" bottom="0.75" header="0.5" footer="0.5"/>
  <pageSetup orientation="portrait" horizontalDpi="300" verticalDpi="300" r:id="rId1"/>
  <headerFooter alignWithMargins="0">
    <oddFooter>&amp;CPage &amp;P of &amp;N&amp;R&amp;6&amp;F</oddFooter>
  </headerFooter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</vt:i4>
      </vt:variant>
    </vt:vector>
  </HeadingPairs>
  <TitlesOfParts>
    <vt:vector size="22" baseType="lpstr">
      <vt:lpstr>SAMPLE January  Form</vt:lpstr>
      <vt:lpstr>SAMPLE Budget Request</vt:lpstr>
      <vt:lpstr>January  Form</vt:lpstr>
      <vt:lpstr>CE Account</vt:lpstr>
      <vt:lpstr>Feb  Form</vt:lpstr>
      <vt:lpstr>March Form</vt:lpstr>
      <vt:lpstr>April Form</vt:lpstr>
      <vt:lpstr>May Form</vt:lpstr>
      <vt:lpstr>June Form</vt:lpstr>
      <vt:lpstr>July Form</vt:lpstr>
      <vt:lpstr>August Form</vt:lpstr>
      <vt:lpstr>September Form</vt:lpstr>
      <vt:lpstr>October Form</vt:lpstr>
      <vt:lpstr>November Form</vt:lpstr>
      <vt:lpstr>December Form</vt:lpstr>
      <vt:lpstr>2019 CE Budget Request</vt:lpstr>
      <vt:lpstr>2019 Annual Budget</vt:lpstr>
      <vt:lpstr>Sample Event - Min-Max Number</vt:lpstr>
      <vt:lpstr>Ministry Min-Max Number</vt:lpstr>
      <vt:lpstr>Sheet1</vt:lpstr>
      <vt:lpstr>'December Form'!Print_Area</vt:lpstr>
      <vt:lpstr>'SAMPLE Budget Request'!Print_Area</vt:lpstr>
    </vt:vector>
  </TitlesOfParts>
  <Company>Lucent Technologies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Rev. Mark A. Smith</dc:creator>
  <cp:lastModifiedBy>Rev. Mark A. Smith</cp:lastModifiedBy>
  <cp:lastPrinted>2014-04-11T19:23:22Z</cp:lastPrinted>
  <dcterms:created xsi:type="dcterms:W3CDTF">2000-12-15T04:51:24Z</dcterms:created>
  <dcterms:modified xsi:type="dcterms:W3CDTF">2017-11-15T01:09:44Z</dcterms:modified>
</cp:coreProperties>
</file>